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Bereiche\KUS\Gründen\06_STARTERCENTER\Arbeitshilfen\Starterpaket\"/>
    </mc:Choice>
  </mc:AlternateContent>
  <xr:revisionPtr revIDLastSave="0" documentId="13_ncr:1_{42370F44-2358-4BF6-AB4C-E0B1F353ED63}" xr6:coauthVersionLast="47" xr6:coauthVersionMax="47" xr10:uidLastSave="{00000000-0000-0000-0000-000000000000}"/>
  <workbookProtection workbookPassword="ED22" lockStructure="1"/>
  <bookViews>
    <workbookView xWindow="1950" yWindow="1950" windowWidth="21600" windowHeight="11385" tabRatio="506" xr2:uid="{00000000-000D-0000-FFFF-FFFF00000000}"/>
  </bookViews>
  <sheets>
    <sheet name="Privatentnahmen" sheetId="5" r:id="rId1"/>
    <sheet name="Kapitalbedarf_Finanzier." sheetId="4" r:id="rId2"/>
    <sheet name="Rentabilitätsvorschau" sheetId="2" r:id="rId3"/>
    <sheet name="Liquiditätsplanung" sheetId="3" r:id="rId4"/>
  </sheets>
  <definedNames>
    <definedName name="_xlnm.Print_Area" localSheetId="3">Liquiditätsplanung!$A$1:$AE$49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44" i="3" l="1"/>
  <c r="AC41" i="3"/>
  <c r="Q40" i="3"/>
  <c r="Q42" i="3" s="1"/>
  <c r="AB39" i="3"/>
  <c r="AB40" i="3" s="1"/>
  <c r="AB42" i="3" s="1"/>
  <c r="AB43" i="3" s="1"/>
  <c r="AA39" i="3"/>
  <c r="AA40" i="3" s="1"/>
  <c r="AA42" i="3" s="1"/>
  <c r="Z39" i="3"/>
  <c r="Z40" i="3" s="1"/>
  <c r="Z42" i="3" s="1"/>
  <c r="Y39" i="3"/>
  <c r="Y40" i="3" s="1"/>
  <c r="Y42" i="3" s="1"/>
  <c r="X39" i="3"/>
  <c r="X40" i="3" s="1"/>
  <c r="X42" i="3" s="1"/>
  <c r="W39" i="3"/>
  <c r="W40" i="3" s="1"/>
  <c r="W42" i="3" s="1"/>
  <c r="V39" i="3"/>
  <c r="V40" i="3" s="1"/>
  <c r="V42" i="3" s="1"/>
  <c r="U39" i="3"/>
  <c r="U40" i="3" s="1"/>
  <c r="U42" i="3" s="1"/>
  <c r="T39" i="3"/>
  <c r="T40" i="3" s="1"/>
  <c r="T42" i="3" s="1"/>
  <c r="S39" i="3"/>
  <c r="S40" i="3" s="1"/>
  <c r="S42" i="3" s="1"/>
  <c r="R39" i="3"/>
  <c r="R40" i="3" s="1"/>
  <c r="R42" i="3" s="1"/>
  <c r="AC38" i="3"/>
  <c r="AB37" i="3"/>
  <c r="AA37" i="3"/>
  <c r="Z37" i="3"/>
  <c r="Y37" i="3"/>
  <c r="X37" i="3"/>
  <c r="W37" i="3"/>
  <c r="V37" i="3"/>
  <c r="U37" i="3"/>
  <c r="T37" i="3"/>
  <c r="S37" i="3"/>
  <c r="R37" i="3"/>
  <c r="Q37" i="3"/>
  <c r="AC36" i="3"/>
  <c r="AC35" i="3"/>
  <c r="AC34" i="3"/>
  <c r="AC33" i="3"/>
  <c r="AC32" i="3"/>
  <c r="AC31" i="3"/>
  <c r="AC30" i="3"/>
  <c r="AC29" i="3"/>
  <c r="AC28" i="3"/>
  <c r="AC27" i="3"/>
  <c r="AC26" i="3"/>
  <c r="AC25" i="3"/>
  <c r="AC24" i="3"/>
  <c r="AC23" i="3"/>
  <c r="AC22" i="3"/>
  <c r="AC21" i="3"/>
  <c r="AC20" i="3"/>
  <c r="AC19" i="3"/>
  <c r="AC18" i="3"/>
  <c r="AC17" i="3"/>
  <c r="AC16" i="3"/>
  <c r="AC15" i="3"/>
  <c r="AC14" i="3"/>
  <c r="AC13" i="3"/>
  <c r="AC12" i="3"/>
  <c r="AC11" i="3"/>
  <c r="AC10" i="3"/>
  <c r="AE10" i="3" s="1"/>
  <c r="AB9" i="3"/>
  <c r="AA9" i="3"/>
  <c r="Z9" i="3"/>
  <c r="Y9" i="3"/>
  <c r="X9" i="3"/>
  <c r="X43" i="3" s="1"/>
  <c r="W9" i="3"/>
  <c r="V9" i="3"/>
  <c r="U9" i="3"/>
  <c r="U43" i="3" s="1"/>
  <c r="T9" i="3"/>
  <c r="S9" i="3"/>
  <c r="R9" i="3"/>
  <c r="Q9" i="3"/>
  <c r="AC8" i="3"/>
  <c r="AC7" i="3"/>
  <c r="AC6" i="3"/>
  <c r="V43" i="3" l="1"/>
  <c r="W43" i="3"/>
  <c r="T43" i="3"/>
  <c r="AC37" i="3"/>
  <c r="Q43" i="3"/>
  <c r="Q44" i="3" s="1"/>
  <c r="AC40" i="3"/>
  <c r="R43" i="3"/>
  <c r="Z43" i="3"/>
  <c r="Y43" i="3"/>
  <c r="S43" i="3"/>
  <c r="AA43" i="3"/>
  <c r="AC42" i="3"/>
  <c r="AC39" i="3"/>
  <c r="AC9" i="3"/>
  <c r="K9" i="3"/>
  <c r="C11" i="4"/>
  <c r="B7" i="2"/>
  <c r="AC43" i="3" l="1"/>
  <c r="R44" i="3"/>
  <c r="S44" i="3" s="1"/>
  <c r="T44" i="3" s="1"/>
  <c r="U44" i="3" s="1"/>
  <c r="V44" i="3" s="1"/>
  <c r="W44" i="3" s="1"/>
  <c r="X44" i="3" s="1"/>
  <c r="Y44" i="3" s="1"/>
  <c r="Z44" i="3" s="1"/>
  <c r="AA44" i="3" s="1"/>
  <c r="AB44" i="3" s="1"/>
  <c r="D39" i="5"/>
  <c r="D38" i="5"/>
  <c r="G36" i="5"/>
  <c r="F36" i="5"/>
  <c r="E36" i="5"/>
  <c r="D36" i="5"/>
  <c r="G20" i="5"/>
  <c r="F20" i="5"/>
  <c r="E20" i="5"/>
  <c r="D20" i="5"/>
  <c r="N30" i="3" l="1"/>
  <c r="AE30" i="3" s="1"/>
  <c r="N29" i="3"/>
  <c r="AE29" i="3" s="1"/>
  <c r="D37" i="2"/>
  <c r="D7" i="4"/>
  <c r="D6" i="4"/>
  <c r="D14" i="4"/>
  <c r="B11" i="4"/>
  <c r="D11" i="4" s="1"/>
  <c r="D10" i="4"/>
  <c r="N8" i="3" l="1"/>
  <c r="AE8" i="3" s="1"/>
  <c r="N7" i="3"/>
  <c r="AE7" i="3" s="1"/>
  <c r="N6" i="3"/>
  <c r="AE6" i="3" s="1"/>
  <c r="B37" i="3" l="1"/>
  <c r="D29" i="4" l="1"/>
  <c r="D27" i="4"/>
  <c r="C30" i="4"/>
  <c r="B30" i="4"/>
  <c r="B40" i="3"/>
  <c r="B42" i="3" s="1"/>
  <c r="M37" i="3"/>
  <c r="L37" i="3"/>
  <c r="K37" i="3"/>
  <c r="J37" i="3"/>
  <c r="I37" i="3"/>
  <c r="H37" i="3"/>
  <c r="G37" i="3"/>
  <c r="F37" i="3"/>
  <c r="E37" i="3"/>
  <c r="D37" i="3"/>
  <c r="C37" i="3"/>
  <c r="N37" i="3" s="1"/>
  <c r="AE37" i="3" s="1"/>
  <c r="C9" i="3"/>
  <c r="B9" i="3"/>
  <c r="M39" i="3"/>
  <c r="M40" i="3" s="1"/>
  <c r="M42" i="3" s="1"/>
  <c r="L39" i="3"/>
  <c r="L40" i="3" s="1"/>
  <c r="L42" i="3" s="1"/>
  <c r="K39" i="3"/>
  <c r="K40" i="3" s="1"/>
  <c r="K42" i="3" s="1"/>
  <c r="J39" i="3"/>
  <c r="J40" i="3" s="1"/>
  <c r="J42" i="3" s="1"/>
  <c r="I39" i="3"/>
  <c r="I40" i="3" s="1"/>
  <c r="I42" i="3" s="1"/>
  <c r="H39" i="3"/>
  <c r="H40" i="3" s="1"/>
  <c r="H42" i="3" s="1"/>
  <c r="G39" i="3"/>
  <c r="G40" i="3" s="1"/>
  <c r="G42" i="3" s="1"/>
  <c r="F39" i="3"/>
  <c r="F40" i="3" s="1"/>
  <c r="F42" i="3" s="1"/>
  <c r="E39" i="3"/>
  <c r="E40" i="3" s="1"/>
  <c r="E42" i="3" s="1"/>
  <c r="D39" i="3"/>
  <c r="D40" i="3" s="1"/>
  <c r="D42" i="3" s="1"/>
  <c r="C39" i="3"/>
  <c r="C40" i="3" s="1"/>
  <c r="N33" i="3"/>
  <c r="AE33" i="3" s="1"/>
  <c r="N35" i="3"/>
  <c r="AE35" i="3" s="1"/>
  <c r="N38" i="3"/>
  <c r="AE38" i="3" s="1"/>
  <c r="N36" i="3"/>
  <c r="AE36" i="3" s="1"/>
  <c r="N34" i="3"/>
  <c r="AE34" i="3" s="1"/>
  <c r="N32" i="3"/>
  <c r="AE32" i="3" s="1"/>
  <c r="N31" i="3"/>
  <c r="AE31" i="3" s="1"/>
  <c r="N28" i="3"/>
  <c r="AE28" i="3" s="1"/>
  <c r="N27" i="3"/>
  <c r="AE27" i="3" s="1"/>
  <c r="N26" i="3"/>
  <c r="AE26" i="3" s="1"/>
  <c r="N25" i="3"/>
  <c r="AE25" i="3" s="1"/>
  <c r="N24" i="3"/>
  <c r="AE24" i="3" s="1"/>
  <c r="N23" i="3"/>
  <c r="AE23" i="3" s="1"/>
  <c r="N22" i="3"/>
  <c r="AE22" i="3" s="1"/>
  <c r="N21" i="3"/>
  <c r="AE21" i="3" s="1"/>
  <c r="N20" i="3"/>
  <c r="AE20" i="3" s="1"/>
  <c r="N19" i="3"/>
  <c r="AE19" i="3" s="1"/>
  <c r="N18" i="3"/>
  <c r="AE18" i="3" s="1"/>
  <c r="N17" i="3"/>
  <c r="AE17" i="3" s="1"/>
  <c r="N16" i="3"/>
  <c r="AE16" i="3" s="1"/>
  <c r="N15" i="3"/>
  <c r="AE15" i="3" s="1"/>
  <c r="N14" i="3"/>
  <c r="AE14" i="3" s="1"/>
  <c r="N13" i="3"/>
  <c r="AE13" i="3" s="1"/>
  <c r="N12" i="3"/>
  <c r="AE12" i="3" s="1"/>
  <c r="N11" i="3"/>
  <c r="AE11" i="3" s="1"/>
  <c r="M9" i="3"/>
  <c r="L9" i="3"/>
  <c r="J9" i="3"/>
  <c r="I9" i="3"/>
  <c r="H9" i="3"/>
  <c r="G9" i="3"/>
  <c r="F9" i="3"/>
  <c r="E9" i="3"/>
  <c r="D9" i="3"/>
  <c r="G21" i="4"/>
  <c r="G11" i="4"/>
  <c r="D20" i="4"/>
  <c r="D19" i="4"/>
  <c r="D18" i="4"/>
  <c r="D17" i="4"/>
  <c r="D16" i="4"/>
  <c r="D15" i="4"/>
  <c r="D21" i="4" s="1"/>
  <c r="D5" i="4"/>
  <c r="D7" i="2"/>
  <c r="D10" i="2"/>
  <c r="B10" i="2"/>
  <c r="C7" i="2"/>
  <c r="C10" i="2"/>
  <c r="C37" i="2"/>
  <c r="B37" i="2"/>
  <c r="C21" i="4"/>
  <c r="D24" i="4"/>
  <c r="D26" i="4"/>
  <c r="D9" i="4"/>
  <c r="D8" i="4"/>
  <c r="B21" i="4"/>
  <c r="B31" i="4" s="1"/>
  <c r="G30" i="4"/>
  <c r="N10" i="3"/>
  <c r="N41" i="3"/>
  <c r="AE41" i="3" s="1"/>
  <c r="G38" i="5" l="1"/>
  <c r="G39" i="5" s="1"/>
  <c r="J43" i="3"/>
  <c r="D11" i="2"/>
  <c r="B11" i="2"/>
  <c r="C11" i="2"/>
  <c r="F38" i="5"/>
  <c r="F39" i="5" s="1"/>
  <c r="D30" i="4"/>
  <c r="C31" i="4"/>
  <c r="B43" i="3"/>
  <c r="L43" i="3"/>
  <c r="M43" i="3"/>
  <c r="K43" i="3"/>
  <c r="I43" i="3"/>
  <c r="H43" i="3"/>
  <c r="G43" i="3"/>
  <c r="F43" i="3"/>
  <c r="E43" i="3"/>
  <c r="D43" i="3"/>
  <c r="N40" i="3"/>
  <c r="AE40" i="3" s="1"/>
  <c r="C42" i="3"/>
  <c r="N42" i="3" s="1"/>
  <c r="AE42" i="3" s="1"/>
  <c r="N39" i="3"/>
  <c r="AE39" i="3" s="1"/>
  <c r="N9" i="3"/>
  <c r="AE9" i="3" s="1"/>
  <c r="G31" i="4"/>
  <c r="E38" i="5"/>
  <c r="E39" i="5" s="1"/>
  <c r="C38" i="2" l="1"/>
  <c r="C40" i="2" s="1"/>
  <c r="C36" i="2"/>
  <c r="D38" i="2"/>
  <c r="D40" i="2" s="1"/>
  <c r="D36" i="2"/>
  <c r="B36" i="2"/>
  <c r="B38" i="2" s="1"/>
  <c r="B40" i="2" s="1"/>
  <c r="B44" i="3"/>
  <c r="D31" i="4"/>
  <c r="C43" i="3"/>
  <c r="N43" i="3" s="1"/>
  <c r="AE43" i="3" s="1"/>
  <c r="C44" i="3" l="1"/>
  <c r="D44" i="3" s="1"/>
  <c r="E44" i="3" s="1"/>
  <c r="F44" i="3" s="1"/>
  <c r="G44" i="3" s="1"/>
  <c r="H44" i="3" s="1"/>
  <c r="I44" i="3" s="1"/>
  <c r="J44" i="3" s="1"/>
  <c r="K44" i="3" s="1"/>
  <c r="L44" i="3" s="1"/>
  <c r="M44"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Claudia Pieper</author>
  </authors>
  <commentList>
    <comment ref="C24" authorId="0" shapeId="0" xr:uid="{00000000-0006-0000-0100-000001000000}">
      <text>
        <r>
          <rPr>
            <sz val="9"/>
            <color indexed="81"/>
            <rFont val="Segoe UI"/>
            <family val="2"/>
          </rPr>
          <t xml:space="preserve">Bitte wählen Sie zunächst die Anlaufdauer anhand der Drop-Downliste im Feld  "Anlaufkosten (Betriebskosten) / Anlaufdauer in Monaten" (= A 24/25) aus.
</t>
        </r>
      </text>
    </comment>
    <comment ref="C27" authorId="0" shapeId="0" xr:uid="{00000000-0006-0000-0100-000002000000}">
      <text>
        <r>
          <rPr>
            <sz val="9"/>
            <color indexed="81"/>
            <rFont val="Segoe UI"/>
            <family val="2"/>
          </rPr>
          <t xml:space="preserve">Bitte wählen Sie zunächst die Anlaufdauer anhand der Drop-Downliste im Feld" notwendige Privatentnahmen in der Anlaufphase / Anlaufdauer in Monaten" (= A 27/28) aus.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Claudia Pieper</author>
  </authors>
  <commentList>
    <comment ref="A7" authorId="0" shapeId="0" xr:uid="{00000000-0006-0000-0300-000001000000}">
      <text>
        <r>
          <rPr>
            <sz val="9"/>
            <color indexed="81"/>
            <rFont val="Segoe UI"/>
            <family val="2"/>
          </rPr>
          <t xml:space="preserve">Bitte denken Sie daran, dass die  Umsätze mit unterschiedlichen Steuersätzen ( 7% oder 19 %) besteuert sein können.
</t>
        </r>
      </text>
    </comment>
    <comment ref="P7" authorId="0" shapeId="0" xr:uid="{00000000-0006-0000-0300-000002000000}">
      <text>
        <r>
          <rPr>
            <sz val="9"/>
            <color indexed="81"/>
            <rFont val="Segoe UI"/>
            <family val="2"/>
          </rPr>
          <t xml:space="preserve">Bitte denken Sie daran, dass die  Umsätze mit unterschiedlichen Steuersätzen ( 7% oder 19 %) besteuert sein können.
</t>
        </r>
      </text>
    </comment>
    <comment ref="A37" authorId="0" shapeId="0" xr:uid="{00000000-0006-0000-0300-000003000000}">
      <text>
        <r>
          <rPr>
            <sz val="9"/>
            <color indexed="81"/>
            <rFont val="Segoe UI"/>
            <family val="2"/>
          </rPr>
          <t xml:space="preserve">Die angezeigten Beträge in dieser Zeile sollen Ihnen bei der Ermittlung der auf die Betriebsausgaben erhobenen Umsatzsteuer helfen (s. Zeile 38). 
Sie können die  Beträge zur Ermittlung aber nur verwenden, wenn alle umsatzsteuerpflichtigen Betriebsausgaben mit demselben Umsatzsteuersatz besteuert werden.
Wichtig: Denken Sie daran, dass die Betriebsausgaben u.U.  mit unterschiedlichen  Umsatzsteuersätzen (7% bzw. 19%) besteuert sein können. </t>
        </r>
      </text>
    </comment>
    <comment ref="P37" authorId="0" shapeId="0" xr:uid="{00000000-0006-0000-0300-000004000000}">
      <text>
        <r>
          <rPr>
            <sz val="9"/>
            <color indexed="81"/>
            <rFont val="Segoe UI"/>
            <family val="2"/>
          </rPr>
          <t xml:space="preserve">Die angezeigten Beträge in dieser Zeile sollen Ihnen bei der Ermittlung der auf die Betriebsausgaben erhobenen Umsatzsteuer helfen (s. Zeile 38). 
Sie können die  Beträge zur Ermittlung aber nur verwenden, wenn alle umsatzsteuerpflichtigen Betriebsausgaben mit demselben Umsatzsteuersatz besteuert werden.
Wichtig: Denken Sie daran, dass die Betriebsausgaben u.U.  mit unterschiedlichen  Umsatzsteuersätzen (7% bzw. 19%) besteuert sein können. </t>
        </r>
      </text>
    </comment>
    <comment ref="A38" authorId="0" shapeId="0" xr:uid="{00000000-0006-0000-0300-000005000000}">
      <text>
        <r>
          <rPr>
            <sz val="9"/>
            <color indexed="81"/>
            <rFont val="Segoe UI"/>
            <family val="2"/>
          </rPr>
          <t>Bitte denken Sie daran, dass die Betriebsausgaben mit unterschiedlichen Umsatzsteuersätzen ( 7% oder 19 %) besteuert sein können. 
Unterliegen Ihre Betriebsausgaben alle demselben Umsatzsteuersatz, können Sie die Umsatzsteuer auf der Grundlage des Betrages in Zeile 37 errechnen.</t>
        </r>
      </text>
    </comment>
    <comment ref="P38" authorId="0" shapeId="0" xr:uid="{00000000-0006-0000-0300-000006000000}">
      <text>
        <r>
          <rPr>
            <sz val="9"/>
            <color indexed="81"/>
            <rFont val="Segoe UI"/>
            <family val="2"/>
          </rPr>
          <t>Bitte denken Sie daran, dass die Betriebsausgaben mit unterschiedlichen Umsatzsteuersätzen ( 7% oder 19 %) besteuert sein können. 
Unterliegen Ihre Betriebsausgaben alle demselben Umsatzsteuersatz, können Sie die Umsatzsteuer auf der Grundlage des Betrages in Zeile 37 errechnen.</t>
        </r>
      </text>
    </comment>
    <comment ref="A39" authorId="0" shapeId="0" xr:uid="{00000000-0006-0000-0300-000007000000}">
      <text>
        <r>
          <rPr>
            <sz val="9"/>
            <color indexed="81"/>
            <rFont val="Segoe UI"/>
            <family val="2"/>
          </rPr>
          <t xml:space="preserve">Als Regelunternehmer sind Sie vorsteuerabzugsberechtigt. Die von Ihnen an das Finanzamt (bis zum 10. des Folgemonats) zu zahlende Umsatzsteuer ergibt sich aus der Differenz des von Ihnen vereinnahmten Umsatzsteuerbetrages  (=Zeile 7) und dem Umsatzsteuerbetrag mit dem Ihre betrieblichen Monatsausgaben besteuert werden (=Zeile 38). 
Ist der Betrag in Zeile 38 im jeweiligen Monat höher als der von Ihnen im selben Monat vereinnahmte Umsatzsteuerbetrag (=Zeile 7), erhalten Sie Differenz vom Finanzamt als Vorsteuer erstattet (Vorsteuer bitte in Zeile 8 im jeweiligen Folgemonat eintragen).
</t>
        </r>
      </text>
    </comment>
    <comment ref="P39" authorId="0" shapeId="0" xr:uid="{00000000-0006-0000-0300-000008000000}">
      <text>
        <r>
          <rPr>
            <sz val="9"/>
            <color indexed="81"/>
            <rFont val="Segoe UI"/>
            <family val="2"/>
          </rPr>
          <t xml:space="preserve">Als Regelunternehmer sind Sie vorsteuerabzugsberechtigt. Die von Ihnen an das Finanzamt (bis zum 10. des Folgemonats) zu zahlende Umsatzsteuer ergibt sich aus der Differenz des von Ihnen vereinnahmten Umsatzsteuerbetrages  (=Zeile 7) und dem Umsatzsteuerbetrag mit dem Ihre betrieblichen Monatsausgaben besteuert werden (=Zeile 38). 
Ist der Betrag in Zeile 38 im jeweiligen Monat höher als der von Ihnen im selben Monat vereinnahmte Umsatzsteuerbetrag (=Zeile 7), erhalten Sie Differenz vom Finanzamt als Vorsteuer erstattet (Vorsteuer bitte in Zeile 8 im jeweiligen Folgemonat eintragen).
</t>
        </r>
      </text>
    </comment>
  </commentList>
</comments>
</file>

<file path=xl/sharedStrings.xml><?xml version="1.0" encoding="utf-8"?>
<sst xmlns="http://schemas.openxmlformats.org/spreadsheetml/2006/main" count="226" uniqueCount="175">
  <si>
    <t>monatlich</t>
  </si>
  <si>
    <t>Sonstiges</t>
  </si>
  <si>
    <t>Kindergeld</t>
  </si>
  <si>
    <t>Unterhalt</t>
  </si>
  <si>
    <t>Einnahmen aus Kapitalerträgen</t>
  </si>
  <si>
    <t>zu beschaffen</t>
  </si>
  <si>
    <t>gesamt</t>
  </si>
  <si>
    <t>Investitionen</t>
  </si>
  <si>
    <t>Eigenkapital</t>
  </si>
  <si>
    <t>Barmittel</t>
  </si>
  <si>
    <t>Summe Eigenkapital</t>
  </si>
  <si>
    <t>Fahrzeuge</t>
  </si>
  <si>
    <t>Kaufpreis bei
Unternehmensübernahme</t>
  </si>
  <si>
    <t>Zuschüsse</t>
  </si>
  <si>
    <t>Summe Zuschüsse</t>
  </si>
  <si>
    <t>Betriebsmittel</t>
  </si>
  <si>
    <t>Fremdkapital</t>
  </si>
  <si>
    <t>Verwandtendarlehen</t>
  </si>
  <si>
    <t>Vorfinanzierung von Aufträgen</t>
  </si>
  <si>
    <t>Bankdarlehen</t>
  </si>
  <si>
    <t>Kontokorrent</t>
  </si>
  <si>
    <t xml:space="preserve">Reserve für Unvorhergesehenes </t>
  </si>
  <si>
    <t>Summe Betriebsmittel</t>
  </si>
  <si>
    <t>Summe Fremdkapital</t>
  </si>
  <si>
    <t>Finanzierung gesamt</t>
  </si>
  <si>
    <t>Einzahlungen</t>
  </si>
  <si>
    <t>I. Summe Liquiditätszugang</t>
  </si>
  <si>
    <t>Auszahlungen</t>
  </si>
  <si>
    <t>II. Summe Liquiditätsabgang</t>
  </si>
  <si>
    <t>Renten- / Lebensversicherung</t>
  </si>
  <si>
    <t>Kranken- / Pflegeversicherung</t>
  </si>
  <si>
    <t>sonstige Lohn- und Gehaltseinkünfte</t>
  </si>
  <si>
    <t>sonstige Einnahmen</t>
  </si>
  <si>
    <t>vorhanden</t>
  </si>
  <si>
    <t>Strom</t>
  </si>
  <si>
    <t>Arbeitslosenversicherung</t>
  </si>
  <si>
    <t xml:space="preserve">Gründungszuschuss </t>
  </si>
  <si>
    <t>Einstiegsgeld</t>
  </si>
  <si>
    <t>Elterngeld</t>
  </si>
  <si>
    <t>./.  Miete / Pacht</t>
  </si>
  <si>
    <t>./.  Werbung</t>
  </si>
  <si>
    <t>./.  Büromaterial / Verpackung</t>
  </si>
  <si>
    <t>./.  Versicherungen</t>
  </si>
  <si>
    <t>./.  Leasing</t>
  </si>
  <si>
    <t>./.  Zinsen</t>
  </si>
  <si>
    <t xml:space="preserve">./.  Buchführung </t>
  </si>
  <si>
    <t xml:space="preserve">./.  Heizung / Strom / Gas / Wasser </t>
  </si>
  <si>
    <t>Miete / Eigenheim (inkl. Nebenkosten und Heizung)</t>
  </si>
  <si>
    <t>Wohngeld</t>
  </si>
  <si>
    <t>Zinsen und Tilgung für Privatkredite</t>
  </si>
  <si>
    <t>Grundstücke / Gebäude (Kauf)</t>
  </si>
  <si>
    <t>Renovierung / Umbau</t>
  </si>
  <si>
    <t>Warenerstausstattung / Materiallager</t>
  </si>
  <si>
    <t>Patent- / Lizenz- / Franchisegebühren</t>
  </si>
  <si>
    <t>Mietkaution / Maklercourtage</t>
  </si>
  <si>
    <t>./.  Reparaturen</t>
  </si>
  <si>
    <t>+   Abschreibungen</t>
  </si>
  <si>
    <t xml:space="preserve">Private Ausgaben 
</t>
  </si>
  <si>
    <t xml:space="preserve">Private Einnahmen </t>
  </si>
  <si>
    <t>Finanzierung</t>
  </si>
  <si>
    <t xml:space="preserve"> </t>
  </si>
  <si>
    <t>./.  Telefon / Handy / Telefax / Internet</t>
  </si>
  <si>
    <t>./.  GEZ / GEMA</t>
  </si>
  <si>
    <t>Sonstige Einzahlungen
(z.B. Kredit, Privateinlagen, Vorsteuer)</t>
  </si>
  <si>
    <t xml:space="preserve"> =  Betriebsergebnis*</t>
  </si>
  <si>
    <t>./.  geringwertige Wirtschaftsgüter</t>
  </si>
  <si>
    <t xml:space="preserve">= Überschuss / Unterdeckung </t>
  </si>
  <si>
    <t>Höhe des Kontokorrentrahmens</t>
  </si>
  <si>
    <t>Einkommenssteuervorauszahlung 
bzw. -rücklage**</t>
  </si>
  <si>
    <t>* * U.a. Einkünfte aus selbstständiger oder gewerblicher Tätigkeit sind einkommenssteuerpflichtig.</t>
  </si>
  <si>
    <t>Telefon / Handy / Internet / GEZ</t>
  </si>
  <si>
    <r>
      <t>Vorlage 1</t>
    </r>
    <r>
      <rPr>
        <b/>
        <sz val="12"/>
        <rFont val="Arial"/>
        <family val="2"/>
      </rPr>
      <t xml:space="preserve">     Aufstellung der notwendigen Lebenshaltungskosten</t>
    </r>
  </si>
  <si>
    <r>
      <t>Vorlage 2</t>
    </r>
    <r>
      <rPr>
        <b/>
        <sz val="12"/>
        <rFont val="Arial"/>
        <family val="2"/>
      </rPr>
      <t xml:space="preserve">                                         Kapitalbedarf</t>
    </r>
  </si>
  <si>
    <r>
      <t>Betriebsausstattung (</t>
    </r>
    <r>
      <rPr>
        <b/>
        <sz val="12"/>
        <rFont val="Arial"/>
        <family val="2"/>
      </rPr>
      <t>z.B.</t>
    </r>
    <r>
      <rPr>
        <sz val="12"/>
        <rFont val="Arial"/>
        <family val="2"/>
      </rPr>
      <t xml:space="preserve"> Maschinen,
Werkzeuge, Büro, Ladeneinrichtung, Hard- und Software)</t>
    </r>
  </si>
  <si>
    <r>
      <t xml:space="preserve">Alle </t>
    </r>
    <r>
      <rPr>
        <b/>
        <sz val="12"/>
        <rFont val="Arial"/>
        <family val="2"/>
      </rPr>
      <t>betrieblichen</t>
    </r>
    <r>
      <rPr>
        <sz val="12"/>
        <rFont val="Arial"/>
        <family val="2"/>
      </rPr>
      <t xml:space="preserve"> Einnahmen und Ausgaben 
</t>
    </r>
    <r>
      <rPr>
        <b/>
        <sz val="12"/>
        <rFont val="Arial"/>
        <family val="2"/>
      </rPr>
      <t>ohne</t>
    </r>
    <r>
      <rPr>
        <sz val="12"/>
        <rFont val="Arial"/>
        <family val="2"/>
      </rPr>
      <t xml:space="preserve"> Umsatzsteuer</t>
    </r>
  </si>
  <si>
    <r>
      <t xml:space="preserve">./.  Personal (Mitarbeiter) </t>
    </r>
    <r>
      <rPr>
        <b/>
        <sz val="12"/>
        <rFont val="Arial"/>
        <family val="2"/>
      </rPr>
      <t>gemäß
     beigefügter Personalplanung</t>
    </r>
  </si>
  <si>
    <r>
      <t>./.  Kfz (</t>
    </r>
    <r>
      <rPr>
        <b/>
        <sz val="12"/>
        <rFont val="Arial"/>
        <family val="2"/>
      </rPr>
      <t>z.B.</t>
    </r>
    <r>
      <rPr>
        <sz val="12"/>
        <rFont val="Arial"/>
        <family val="2"/>
      </rPr>
      <t xml:space="preserve"> Versicherung, Steuern,
     Reparatur, Inspektion)</t>
    </r>
  </si>
  <si>
    <r>
      <t>./.  Reisekosten (</t>
    </r>
    <r>
      <rPr>
        <b/>
        <sz val="12"/>
        <rFont val="Arial"/>
        <family val="2"/>
      </rPr>
      <t>z.B.</t>
    </r>
    <r>
      <rPr>
        <sz val="12"/>
        <rFont val="Arial"/>
        <family val="2"/>
      </rPr>
      <t xml:space="preserve"> An-, Abreise,
     Übernachtung, Verpflegung) </t>
    </r>
  </si>
  <si>
    <r>
      <t>./.  Beratung (</t>
    </r>
    <r>
      <rPr>
        <b/>
        <sz val="12"/>
        <rFont val="Arial"/>
        <family val="2"/>
      </rPr>
      <t>z.B.</t>
    </r>
    <r>
      <rPr>
        <sz val="12"/>
        <rFont val="Arial"/>
        <family val="2"/>
      </rPr>
      <t xml:space="preserve"> Rechtsanwalt, 
     Steuer-, Unternehmensberater)</t>
    </r>
  </si>
  <si>
    <r>
      <t xml:space="preserve">./.  Gewerbe- / Körperschaftssteuer </t>
    </r>
    <r>
      <rPr>
        <b/>
        <sz val="12"/>
        <rFont val="Arial"/>
        <family val="2"/>
      </rPr>
      <t>u.a.</t>
    </r>
  </si>
  <si>
    <r>
      <t>Vorlage 3</t>
    </r>
    <r>
      <rPr>
        <b/>
        <sz val="12"/>
        <rFont val="Arial"/>
        <family val="2"/>
      </rPr>
      <t xml:space="preserve">                             Rentabilitätsvorschau</t>
    </r>
  </si>
  <si>
    <t>III. Liquiditätssaldo
     je Monat (I.-II.)</t>
  </si>
  <si>
    <t>Summe Investitionen</t>
  </si>
  <si>
    <r>
      <t>Genehmigungen (</t>
    </r>
    <r>
      <rPr>
        <b/>
        <sz val="12"/>
        <rFont val="Arial"/>
        <family val="2"/>
      </rPr>
      <t>z.B</t>
    </r>
    <r>
      <rPr>
        <sz val="12"/>
        <rFont val="Arial"/>
        <family val="2"/>
      </rPr>
      <t>. Nutzungsänderungsgenehmigung, Gaststättenkonzession)</t>
    </r>
  </si>
  <si>
    <r>
      <t>Anmeldungen (</t>
    </r>
    <r>
      <rPr>
        <b/>
        <sz val="12"/>
        <rFont val="Arial"/>
        <family val="2"/>
      </rPr>
      <t>z.B.</t>
    </r>
    <r>
      <rPr>
        <sz val="12"/>
        <rFont val="Arial"/>
        <family val="2"/>
      </rPr>
      <t xml:space="preserve"> Gewerbeamt, Kammern, Notar, Handelsregister)</t>
    </r>
  </si>
  <si>
    <r>
      <t>Markteinführung (</t>
    </r>
    <r>
      <rPr>
        <b/>
        <sz val="12"/>
        <rFont val="Arial"/>
        <family val="2"/>
      </rPr>
      <t>z.B.</t>
    </r>
    <r>
      <rPr>
        <sz val="12"/>
        <rFont val="Arial"/>
        <family val="2"/>
      </rPr>
      <t xml:space="preserve"> Internetauftritt, Anzeigen, Flyer, Visitenkarten)</t>
    </r>
  </si>
  <si>
    <t xml:space="preserve">Kapitalbedarf gesamt </t>
  </si>
  <si>
    <r>
      <t>./.  Beiträge (</t>
    </r>
    <r>
      <rPr>
        <b/>
        <sz val="12"/>
        <rFont val="Arial"/>
        <family val="2"/>
      </rPr>
      <t xml:space="preserve">z.B. </t>
    </r>
    <r>
      <rPr>
        <sz val="12"/>
        <rFont val="Arial"/>
        <family val="2"/>
      </rPr>
      <t>Kammern,
     Verbände, Berufsgenossenschaft)</t>
    </r>
  </si>
  <si>
    <r>
      <t xml:space="preserve">./.  Abschreibungen </t>
    </r>
    <r>
      <rPr>
        <b/>
        <sz val="12"/>
        <rFont val="Arial"/>
        <family val="2"/>
      </rPr>
      <t>gemäß
     beigefügtem Abschreibungsplan</t>
    </r>
  </si>
  <si>
    <r>
      <t>Kfz (</t>
    </r>
    <r>
      <rPr>
        <b/>
        <sz val="12"/>
        <rFont val="Arial"/>
        <family val="2"/>
      </rPr>
      <t>z.B.</t>
    </r>
    <r>
      <rPr>
        <sz val="12"/>
        <rFont val="Arial"/>
        <family val="2"/>
      </rPr>
      <t xml:space="preserve"> Versicherung, Steuern, Kraftstoff, Reparatur, Inspektion)</t>
    </r>
  </si>
  <si>
    <r>
      <t>sonstige Versicherungen
(</t>
    </r>
    <r>
      <rPr>
        <b/>
        <sz val="12"/>
        <rFont val="Arial"/>
        <family val="2"/>
      </rPr>
      <t>z.B.</t>
    </r>
    <r>
      <rPr>
        <sz val="12"/>
        <rFont val="Arial"/>
        <family val="2"/>
      </rPr>
      <t xml:space="preserve"> Haftpflicht, Hausrat, Rechtsschutz)</t>
    </r>
  </si>
  <si>
    <r>
      <t>sonstige Ausgaben (</t>
    </r>
    <r>
      <rPr>
        <b/>
        <sz val="12"/>
        <rFont val="Arial"/>
        <family val="2"/>
      </rPr>
      <t>z.B.</t>
    </r>
    <r>
      <rPr>
        <sz val="12"/>
        <rFont val="Arial"/>
        <family val="2"/>
      </rPr>
      <t xml:space="preserve"> Kontoführung, Leasing, Kinderbetreuung, Freizeit)</t>
    </r>
  </si>
  <si>
    <r>
      <t>Rücklagen (</t>
    </r>
    <r>
      <rPr>
        <b/>
        <sz val="12"/>
        <rFont val="Arial"/>
        <family val="2"/>
      </rPr>
      <t>z.B</t>
    </r>
    <r>
      <rPr>
        <sz val="12"/>
        <rFont val="Arial"/>
        <family val="2"/>
      </rPr>
      <t>. Neuanschaffungen, 
Urlaub)</t>
    </r>
  </si>
  <si>
    <t>Nettoeinkommen 
Ehegatte / Lebenspartner/-in</t>
  </si>
  <si>
    <t>Einnahmen aus Vermietung und 
Verpachtung</t>
  </si>
  <si>
    <r>
      <t>Unterhaltszahlungen (</t>
    </r>
    <r>
      <rPr>
        <b/>
        <sz val="12"/>
        <rFont val="Arial"/>
        <family val="2"/>
      </rPr>
      <t>z.B.</t>
    </r>
    <r>
      <rPr>
        <sz val="12"/>
        <rFont val="Arial"/>
        <family val="2"/>
      </rPr>
      <t xml:space="preserve"> Kinder, Eltern, (geschiedener) Ehegatte)</t>
    </r>
  </si>
  <si>
    <t>./.  Mobilität (z.B. Fahrkarte, Kraftstoff)</t>
  </si>
  <si>
    <r>
      <t>Lebensunterhalt (</t>
    </r>
    <r>
      <rPr>
        <b/>
        <sz val="12"/>
        <rFont val="Arial"/>
        <family val="2"/>
      </rPr>
      <t>z.B</t>
    </r>
    <r>
      <rPr>
        <sz val="12"/>
        <rFont val="Arial"/>
        <family val="2"/>
      </rPr>
      <t>. Lebensmittel, Kleidung, Hausrat, Hygieneartikel)</t>
    </r>
  </si>
  <si>
    <t xml:space="preserve">Personal (Mitarbeiter) </t>
  </si>
  <si>
    <t>GEZ / GEMA</t>
  </si>
  <si>
    <t>Beiträge</t>
  </si>
  <si>
    <t>Gewerbe- / Körperschaftssteuer u.a.</t>
  </si>
  <si>
    <t>Zinsen</t>
  </si>
  <si>
    <t>Tilgung</t>
  </si>
  <si>
    <t>=  Materialeinsatz gesamt (II)</t>
  </si>
  <si>
    <t>+  Waren / Material (Geschäftszweig 2)</t>
  </si>
  <si>
    <t xml:space="preserve">    Waren / Material (Geschäftszweig 1)</t>
  </si>
  <si>
    <t xml:space="preserve">    Gesamt-Rohgewinn (I-II)</t>
  </si>
  <si>
    <t>=  Gesamtumsatz (I)</t>
  </si>
  <si>
    <r>
      <t xml:space="preserve">    Umsatz (Geschäftszweig 1) </t>
    </r>
    <r>
      <rPr>
        <b/>
        <sz val="12"/>
        <rFont val="Arial"/>
        <family val="2"/>
      </rPr>
      <t>gemäß 
    beigefügter Umsatzplanung</t>
    </r>
  </si>
  <si>
    <r>
      <t xml:space="preserve">+  Umsatz (Geschäftszweig 2) </t>
    </r>
    <r>
      <rPr>
        <b/>
        <sz val="12"/>
        <rFont val="Arial"/>
        <family val="2"/>
      </rPr>
      <t>gemäß
    beigefügter Umsatzplanung</t>
    </r>
  </si>
  <si>
    <t>IV. Liquiditätssaldo kumuliert
     (III.(lfd.Monat) + IV.(Vormonat))</t>
  </si>
  <si>
    <t>./.  Sonstiges</t>
  </si>
  <si>
    <r>
      <t xml:space="preserve">* bei  " </t>
    </r>
    <r>
      <rPr>
        <b/>
        <sz val="12"/>
        <rFont val="Arial"/>
        <family val="2"/>
      </rPr>
      <t>+</t>
    </r>
    <r>
      <rPr>
        <sz val="12"/>
        <rFont val="Arial"/>
        <family val="2"/>
      </rPr>
      <t xml:space="preserve"> "  = Überschuss,            * bei  "</t>
    </r>
    <r>
      <rPr>
        <b/>
        <sz val="12"/>
        <rFont val="Arial"/>
        <family val="2"/>
      </rPr>
      <t xml:space="preserve"> -</t>
    </r>
    <r>
      <rPr>
        <sz val="12"/>
        <rFont val="Arial"/>
        <family val="2"/>
      </rPr>
      <t xml:space="preserve"> "  = notwendige Privatentnahmen  </t>
    </r>
  </si>
  <si>
    <t>private Einnahmen gesamt</t>
  </si>
  <si>
    <t>private Ausgaben gesamt</t>
  </si>
  <si>
    <t>=   Cash flow</t>
  </si>
  <si>
    <r>
      <t>Sacheinlagen (</t>
    </r>
    <r>
      <rPr>
        <b/>
        <sz val="12"/>
        <rFont val="Arial"/>
        <family val="2"/>
      </rPr>
      <t>z.B.</t>
    </r>
    <r>
      <rPr>
        <sz val="12"/>
        <rFont val="Arial"/>
        <family val="2"/>
      </rPr>
      <t xml:space="preserve"> vorhandene 
Betriebsausstattung oder Fahrzeuge)
 = Summe Investitionen vorhanden
</t>
    </r>
  </si>
  <si>
    <r>
      <t>Gründungsberatung (</t>
    </r>
    <r>
      <rPr>
        <b/>
        <sz val="12"/>
        <rFont val="Arial"/>
        <family val="2"/>
      </rPr>
      <t>z.B.</t>
    </r>
    <r>
      <rPr>
        <sz val="12"/>
        <rFont val="Arial"/>
        <family val="2"/>
      </rPr>
      <t xml:space="preserve"> Rechtsanwalt, 
Steuer-, Unternehmensberater)</t>
    </r>
  </si>
  <si>
    <r>
      <t xml:space="preserve">Differenz* Einnahmen u. Ausgaben </t>
    </r>
    <r>
      <rPr>
        <b/>
        <u/>
        <sz val="12"/>
        <rFont val="Arial"/>
        <family val="2"/>
      </rPr>
      <t>mit</t>
    </r>
    <r>
      <rPr>
        <b/>
        <sz val="12"/>
        <rFont val="Arial"/>
        <family val="2"/>
      </rPr>
      <t xml:space="preserve"> Gründungszuschuss, Arbeitslosengeld II, Einstiegsgeld</t>
    </r>
  </si>
  <si>
    <r>
      <t xml:space="preserve">Differenz* Einnahmen u. Ausgaben
</t>
    </r>
    <r>
      <rPr>
        <b/>
        <u/>
        <sz val="12"/>
        <rFont val="Arial"/>
        <family val="2"/>
      </rPr>
      <t>ohne</t>
    </r>
    <r>
      <rPr>
        <b/>
        <sz val="12"/>
        <rFont val="Arial"/>
        <family val="2"/>
      </rPr>
      <t xml:space="preserve"> Gründungszuschuss, Arbeitslosengeld II, Einstiegsgeld</t>
    </r>
  </si>
  <si>
    <t xml:space="preserve">Summe Betriebsausgaben </t>
  </si>
  <si>
    <t>./.  Geschäftsführerbezüge (bei GmbH)</t>
  </si>
  <si>
    <r>
      <t>./.  Personalnebenkosten (Mitarbeiter) 
    (</t>
    </r>
    <r>
      <rPr>
        <b/>
        <sz val="12"/>
        <rFont val="Arial"/>
        <family val="2"/>
      </rPr>
      <t>z.B</t>
    </r>
    <r>
      <rPr>
        <sz val="12"/>
        <rFont val="Arial"/>
        <family val="2"/>
      </rPr>
      <t xml:space="preserve">. Sozialversicherung, Lohnsteuer) </t>
    </r>
  </si>
  <si>
    <t>Personalnebenkosten (Mitarbeiter) 
(z.B Sozialversicherung, Lohnsteuer)</t>
  </si>
  <si>
    <t>Geschäftsführerbezüge (bei GmbH)</t>
  </si>
  <si>
    <t xml:space="preserve">Nettoumsatz 
</t>
  </si>
  <si>
    <t>Waren / Material (netto)</t>
  </si>
  <si>
    <t>Miete / Pacht (netto)</t>
  </si>
  <si>
    <t>Heizung / Strom / Gas / Wasser (netto)</t>
  </si>
  <si>
    <t>Werbung (netto)</t>
  </si>
  <si>
    <t>Mobilität (netto)</t>
  </si>
  <si>
    <t>Kfz (netto)</t>
  </si>
  <si>
    <t>Telefon / Handy / Telefax / Internet (netto)</t>
  </si>
  <si>
    <t>Büromaterial / Verpackung (netto)</t>
  </si>
  <si>
    <t>Reparaturen (netto)</t>
  </si>
  <si>
    <t>Leasing (netto)</t>
  </si>
  <si>
    <t>Buchführung (netto)</t>
  </si>
  <si>
    <t>Reisekosten (netto)</t>
  </si>
  <si>
    <t xml:space="preserve">im Umsatz enthaltene Umsatzsteuer* </t>
  </si>
  <si>
    <t>Versicherungen incl. Versicherungssteuer</t>
  </si>
  <si>
    <t>geringwertige Wirtschaftsgüter (netto)</t>
  </si>
  <si>
    <t>Investitionen (netto)</t>
  </si>
  <si>
    <t>Feld ~ gesperrt</t>
  </si>
  <si>
    <t xml:space="preserve">Monat </t>
  </si>
  <si>
    <r>
      <t xml:space="preserve">Vorlage 4 </t>
    </r>
    <r>
      <rPr>
        <b/>
        <sz val="16"/>
        <rFont val="Arial"/>
        <family val="2"/>
      </rPr>
      <t xml:space="preserve">                                                            Liquiditätsplanung für die ersten 12 Monate</t>
    </r>
    <r>
      <rPr>
        <sz val="16"/>
        <rFont val="Arial"/>
        <family val="2"/>
      </rPr>
      <t xml:space="preserve"> </t>
    </r>
  </si>
  <si>
    <t>* Einkünfte aus selbstständiger oder gewerblicher Tätigkeit sind  einkommenssteuerpflichtig.
Die Berücksichtigung erfolgt in Vorlage 1.</t>
  </si>
  <si>
    <t>Vorgründungskosten</t>
  </si>
  <si>
    <t>Summe Vorgründungskosten</t>
  </si>
  <si>
    <t>nur Regelunternehmer:
an Finanzamt zu zahlende Umsatzsteuer*</t>
  </si>
  <si>
    <t>Beratung (netto)</t>
  </si>
  <si>
    <t xml:space="preserve">notwendige Privatentnahmen  </t>
  </si>
  <si>
    <t>Feld ~ ausfüllbar</t>
  </si>
  <si>
    <t>./.  notwendige Privatentnahmen
    (s. Vorlage 1)</t>
  </si>
  <si>
    <t>./.  Fortbildung</t>
  </si>
  <si>
    <t>Fortbildung (netto)</t>
  </si>
  <si>
    <r>
      <t>Summe der</t>
    </r>
    <r>
      <rPr>
        <b/>
        <sz val="12"/>
        <rFont val="Arial"/>
        <family val="2"/>
      </rPr>
      <t xml:space="preserve"> umsatzsteuerpflichtigen</t>
    </r>
    <r>
      <rPr>
        <sz val="12"/>
        <rFont val="Arial"/>
        <family val="2"/>
      </rPr>
      <t xml:space="preserve">
Betriebsausgaben (netto)
</t>
    </r>
    <r>
      <rPr>
        <b/>
        <sz val="12"/>
        <rFont val="Arial"/>
        <family val="2"/>
      </rPr>
      <t>(nachrichtlich)</t>
    </r>
  </si>
  <si>
    <t xml:space="preserve"> Anzahl der Personen im Haushalt:</t>
  </si>
  <si>
    <t>Umsatzsteuer in den Betriebsausgaben</t>
  </si>
  <si>
    <t>* entfällt bei Kleinunternehmern i.S.d. § 19 Umsatzsteuergesetzes</t>
  </si>
  <si>
    <t xml:space="preserve">sonstiges Fremdkapital 
</t>
  </si>
  <si>
    <t>Anlaufkosten (Betriebskosten)</t>
  </si>
  <si>
    <t>Anlaufkosten (Privatentnahme)</t>
  </si>
  <si>
    <r>
      <t xml:space="preserve"> </t>
    </r>
    <r>
      <rPr>
        <b/>
        <sz val="16"/>
        <rFont val="Arial"/>
        <family val="2"/>
      </rPr>
      <t xml:space="preserve">                                                           Liquiditätsplanung für die zweiten 12 Monate</t>
    </r>
    <r>
      <rPr>
        <sz val="16"/>
        <rFont val="Arial"/>
        <family val="2"/>
      </rPr>
      <t xml:space="preserve"> </t>
    </r>
  </si>
  <si>
    <t>Summe 
Monate 1-12</t>
  </si>
  <si>
    <t>Summe 
Monate 13-24</t>
  </si>
  <si>
    <t>Summe 
Monate 1-24</t>
  </si>
  <si>
    <t>1.
Geschäftsjahr</t>
  </si>
  <si>
    <t>2. 
Geschäftsjahr</t>
  </si>
  <si>
    <t>3. 
Geschäftsjahr</t>
  </si>
  <si>
    <t xml:space="preserve">           1.
Geschäftsjahr</t>
  </si>
  <si>
    <t>2.
Geschäftsjahr</t>
  </si>
  <si>
    <t>1. 
Geschäftsjahr</t>
  </si>
  <si>
    <t>2. Geschäftsjahr</t>
  </si>
  <si>
    <r>
      <t>Bürgergeld (</t>
    </r>
    <r>
      <rPr>
        <b/>
        <sz val="12"/>
        <rFont val="Arial"/>
        <family val="2"/>
      </rPr>
      <t>mit Berücksichtigung der EKS</t>
    </r>
    <r>
      <rPr>
        <sz val="12"/>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</si>
</sst>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 _€_-;\-* #,##0\ _€_-;_-* &quot;-&quot;\ _€_-;_-@_-"/>
  </numFmts>
  <fonts count="12" x14ac:knownFonts="1">
    <font>
      <sz val="10"/>
      <name val="Arial"/>
    </font>
    <font>
      <sz val="10"/>
      <name val="Arial"/>
      <family val="2"/>
    </font>
    <font>
      <b/>
      <sz val="13"/>
      <name val="Arial"/>
      <family val="2"/>
    </font>
    <font>
      <sz val="13"/>
      <name val="Arial"/>
      <family val="2"/>
    </font>
    <font>
      <b/>
      <sz val="12"/>
      <name val="Arial"/>
      <family val="2"/>
    </font>
    <font>
      <sz val="12"/>
      <name val="Arial"/>
      <family val="2"/>
    </font>
    <font>
      <b/>
      <u/>
      <sz val="12"/>
      <name val="Arial"/>
      <family val="2"/>
    </font>
    <font>
      <b/>
      <sz val="14"/>
      <name val="Arial"/>
      <family val="2"/>
    </font>
    <font>
      <b/>
      <u/>
      <sz val="16"/>
      <name val="Arial"/>
      <family val="2"/>
    </font>
    <font>
      <b/>
      <sz val="16"/>
      <name val="Arial"/>
      <family val="2"/>
    </font>
    <font>
      <sz val="16"/>
      <name val="Arial"/>
      <family val="2"/>
    </font>
    <font>
      <sz val="9"/>
      <color indexed="81"/>
      <name val="Segoe UI"/>
      <family val="2"/>
    </font>
  </fonts>
  <fills count="9">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rgb="FFC0C0C0"/>
        <bgColor indexed="64"/>
      </patternFill>
    </fill>
    <fill>
      <patternFill patternType="solid">
        <fgColor rgb="FFCCFFCC"/>
        <bgColor indexed="64"/>
      </patternFill>
    </fill>
    <fill>
      <patternFill patternType="solid">
        <fgColor rgb="FFFFCC99"/>
        <bgColor indexed="64"/>
      </patternFill>
    </fill>
    <fill>
      <patternFill patternType="solid">
        <fgColor theme="4" tint="0.59999389629810485"/>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202">
    <xf numFmtId="0" fontId="0" fillId="0" borderId="0" xfId="0"/>
    <xf numFmtId="0" fontId="2" fillId="0" borderId="0" xfId="0" applyFont="1"/>
    <xf numFmtId="0" fontId="3" fillId="0" borderId="0" xfId="0" applyFont="1"/>
    <xf numFmtId="0" fontId="4" fillId="0" borderId="0" xfId="0" applyFont="1"/>
    <xf numFmtId="0" fontId="6" fillId="0" borderId="0" xfId="0" applyFont="1"/>
    <xf numFmtId="0" fontId="4" fillId="0" borderId="1" xfId="0" quotePrefix="1" applyFont="1" applyBorder="1" applyAlignment="1">
      <alignment wrapText="1"/>
    </xf>
    <xf numFmtId="0" fontId="5" fillId="0" borderId="0" xfId="0" applyFont="1"/>
    <xf numFmtId="164" fontId="5" fillId="2" borderId="2" xfId="1" applyNumberFormat="1" applyFont="1" applyFill="1" applyBorder="1" applyProtection="1">
      <protection locked="0" hidden="1"/>
    </xf>
    <xf numFmtId="164" fontId="5" fillId="2" borderId="3" xfId="1" applyNumberFormat="1" applyFont="1" applyFill="1" applyBorder="1" applyProtection="1">
      <protection locked="0" hidden="1"/>
    </xf>
    <xf numFmtId="164" fontId="4" fillId="3" borderId="4" xfId="1" applyNumberFormat="1" applyFont="1" applyFill="1" applyBorder="1" applyProtection="1"/>
    <xf numFmtId="164" fontId="4" fillId="3" borderId="5" xfId="1" applyNumberFormat="1" applyFont="1" applyFill="1" applyBorder="1" applyProtection="1"/>
    <xf numFmtId="164" fontId="4" fillId="3" borderId="6" xfId="1" applyNumberFormat="1" applyFont="1" applyFill="1" applyBorder="1" applyProtection="1"/>
    <xf numFmtId="164" fontId="5" fillId="0" borderId="0" xfId="1" applyNumberFormat="1" applyFont="1" applyBorder="1"/>
    <xf numFmtId="164" fontId="4" fillId="4" borderId="7" xfId="1" applyNumberFormat="1" applyFont="1" applyFill="1" applyBorder="1"/>
    <xf numFmtId="164" fontId="4" fillId="4" borderId="8" xfId="1" applyNumberFormat="1" applyFont="1" applyFill="1" applyBorder="1"/>
    <xf numFmtId="164" fontId="5" fillId="3" borderId="9" xfId="1" applyNumberFormat="1" applyFont="1" applyFill="1" applyBorder="1" applyProtection="1"/>
    <xf numFmtId="164" fontId="5" fillId="2" borderId="9" xfId="1" applyNumberFormat="1" applyFont="1" applyFill="1" applyBorder="1" applyProtection="1">
      <protection locked="0" hidden="1"/>
    </xf>
    <xf numFmtId="164" fontId="5" fillId="2" borderId="10" xfId="1" applyNumberFormat="1" applyFont="1" applyFill="1" applyBorder="1" applyProtection="1">
      <protection locked="0" hidden="1"/>
    </xf>
    <xf numFmtId="0" fontId="4" fillId="0" borderId="1" xfId="0" quotePrefix="1" applyFont="1" applyBorder="1"/>
    <xf numFmtId="164" fontId="5" fillId="3" borderId="4" xfId="1" applyNumberFormat="1" applyFont="1" applyFill="1" applyBorder="1" applyProtection="1"/>
    <xf numFmtId="164" fontId="5" fillId="3" borderId="5" xfId="1" applyNumberFormat="1" applyFont="1" applyFill="1" applyBorder="1" applyProtection="1"/>
    <xf numFmtId="164" fontId="5" fillId="3" borderId="6" xfId="1" applyNumberFormat="1" applyFont="1" applyFill="1" applyBorder="1" applyProtection="1"/>
    <xf numFmtId="164" fontId="4" fillId="3" borderId="11" xfId="1" applyNumberFormat="1" applyFont="1" applyFill="1" applyBorder="1" applyProtection="1"/>
    <xf numFmtId="164" fontId="4" fillId="3" borderId="12" xfId="1" applyNumberFormat="1" applyFont="1" applyFill="1" applyBorder="1" applyProtection="1"/>
    <xf numFmtId="164" fontId="4" fillId="3" borderId="13" xfId="1" applyNumberFormat="1" applyFont="1" applyFill="1" applyBorder="1" applyProtection="1"/>
    <xf numFmtId="164" fontId="5" fillId="3" borderId="14" xfId="1" applyNumberFormat="1" applyFont="1" applyFill="1" applyBorder="1" applyProtection="1"/>
    <xf numFmtId="164" fontId="5" fillId="3" borderId="15" xfId="1" applyNumberFormat="1" applyFont="1" applyFill="1" applyBorder="1" applyProtection="1"/>
    <xf numFmtId="164" fontId="5" fillId="3" borderId="16" xfId="1" applyNumberFormat="1" applyFont="1" applyFill="1" applyBorder="1" applyProtection="1"/>
    <xf numFmtId="164" fontId="5" fillId="2" borderId="14" xfId="1" applyNumberFormat="1" applyFont="1" applyFill="1" applyBorder="1" applyProtection="1">
      <protection locked="0" hidden="1"/>
    </xf>
    <xf numFmtId="164" fontId="5" fillId="2" borderId="15" xfId="1" applyNumberFormat="1" applyFont="1" applyFill="1" applyBorder="1" applyProtection="1">
      <protection locked="0" hidden="1"/>
    </xf>
    <xf numFmtId="164" fontId="5" fillId="2" borderId="16" xfId="1" applyNumberFormat="1" applyFont="1" applyFill="1" applyBorder="1" applyProtection="1">
      <protection locked="0" hidden="1"/>
    </xf>
    <xf numFmtId="164" fontId="4" fillId="3" borderId="4" xfId="1" applyNumberFormat="1" applyFont="1" applyFill="1" applyBorder="1"/>
    <xf numFmtId="164" fontId="4" fillId="3" borderId="5" xfId="1" applyNumberFormat="1" applyFont="1" applyFill="1" applyBorder="1"/>
    <xf numFmtId="164" fontId="4" fillId="3" borderId="6" xfId="1" applyNumberFormat="1" applyFont="1" applyFill="1" applyBorder="1"/>
    <xf numFmtId="0" fontId="4" fillId="4" borderId="17" xfId="0" applyFont="1" applyFill="1" applyBorder="1"/>
    <xf numFmtId="0" fontId="4" fillId="0" borderId="18" xfId="0" applyFont="1" applyBorder="1"/>
    <xf numFmtId="0" fontId="4" fillId="0" borderId="0" xfId="0" applyFont="1" applyAlignment="1">
      <alignment wrapText="1"/>
    </xf>
    <xf numFmtId="0" fontId="5" fillId="0" borderId="5" xfId="0" applyFont="1" applyBorder="1"/>
    <xf numFmtId="164" fontId="4" fillId="3" borderId="19" xfId="0" applyNumberFormat="1" applyFont="1" applyFill="1" applyBorder="1"/>
    <xf numFmtId="164" fontId="4" fillId="3" borderId="1" xfId="0" applyNumberFormat="1" applyFont="1" applyFill="1" applyBorder="1"/>
    <xf numFmtId="0" fontId="5" fillId="0" borderId="0" xfId="0" applyFont="1" applyAlignment="1">
      <alignment horizontal="left" vertical="center"/>
    </xf>
    <xf numFmtId="0" fontId="4" fillId="4" borderId="20" xfId="0" applyFont="1" applyFill="1" applyBorder="1"/>
    <xf numFmtId="164" fontId="5" fillId="4" borderId="21" xfId="1" applyNumberFormat="1" applyFont="1" applyFill="1" applyBorder="1"/>
    <xf numFmtId="164" fontId="5" fillId="3" borderId="9" xfId="1" applyNumberFormat="1" applyFont="1" applyFill="1" applyBorder="1" applyProtection="1">
      <protection hidden="1"/>
    </xf>
    <xf numFmtId="164" fontId="4" fillId="3" borderId="22" xfId="1" applyNumberFormat="1" applyFont="1" applyFill="1" applyBorder="1" applyProtection="1"/>
    <xf numFmtId="164" fontId="4" fillId="3" borderId="23" xfId="1" applyNumberFormat="1" applyFont="1" applyFill="1" applyBorder="1" applyProtection="1"/>
    <xf numFmtId="0" fontId="5" fillId="0" borderId="0" xfId="0" applyFont="1" applyProtection="1">
      <protection locked="0"/>
    </xf>
    <xf numFmtId="0" fontId="5" fillId="0" borderId="14" xfId="0" applyFont="1" applyBorder="1"/>
    <xf numFmtId="164" fontId="4" fillId="3" borderId="24" xfId="1" applyNumberFormat="1" applyFont="1" applyFill="1" applyBorder="1" applyProtection="1"/>
    <xf numFmtId="164" fontId="4" fillId="3" borderId="25" xfId="1" applyNumberFormat="1" applyFont="1" applyFill="1" applyBorder="1" applyProtection="1"/>
    <xf numFmtId="164" fontId="5" fillId="2" borderId="26" xfId="1" applyNumberFormat="1" applyFont="1" applyFill="1" applyBorder="1" applyProtection="1">
      <protection locked="0" hidden="1"/>
    </xf>
    <xf numFmtId="164" fontId="4" fillId="3" borderId="1" xfId="1" applyNumberFormat="1" applyFont="1" applyFill="1" applyBorder="1" applyProtection="1"/>
    <xf numFmtId="164" fontId="5" fillId="2" borderId="28" xfId="0" applyNumberFormat="1" applyFont="1" applyFill="1" applyBorder="1" applyProtection="1">
      <protection locked="0" hidden="1"/>
    </xf>
    <xf numFmtId="164" fontId="5" fillId="3" borderId="31" xfId="1" applyNumberFormat="1" applyFont="1" applyFill="1" applyBorder="1" applyProtection="1">
      <protection hidden="1"/>
    </xf>
    <xf numFmtId="0" fontId="4" fillId="5" borderId="1" xfId="0" applyFont="1" applyFill="1" applyBorder="1" applyAlignment="1">
      <alignment horizontal="center" vertical="center" wrapText="1"/>
    </xf>
    <xf numFmtId="164" fontId="5" fillId="0" borderId="35" xfId="1" applyNumberFormat="1" applyFont="1" applyBorder="1"/>
    <xf numFmtId="164" fontId="4" fillId="3" borderId="33" xfId="1" applyNumberFormat="1" applyFont="1" applyFill="1" applyBorder="1" applyProtection="1"/>
    <xf numFmtId="164" fontId="5" fillId="2" borderId="3" xfId="1" applyNumberFormat="1" applyFont="1" applyFill="1" applyBorder="1" applyAlignment="1" applyProtection="1">
      <alignment horizontal="center"/>
      <protection locked="0" hidden="1"/>
    </xf>
    <xf numFmtId="164" fontId="5" fillId="2" borderId="26" xfId="0" applyNumberFormat="1" applyFont="1" applyFill="1" applyBorder="1" applyProtection="1">
      <protection locked="0"/>
    </xf>
    <xf numFmtId="0" fontId="5" fillId="0" borderId="1" xfId="0" applyFont="1" applyBorder="1"/>
    <xf numFmtId="164" fontId="5" fillId="2" borderId="3" xfId="0" applyNumberFormat="1" applyFont="1" applyFill="1" applyBorder="1" applyProtection="1">
      <protection locked="0"/>
    </xf>
    <xf numFmtId="164" fontId="4" fillId="3" borderId="3" xfId="0" applyNumberFormat="1" applyFont="1" applyFill="1" applyBorder="1"/>
    <xf numFmtId="0" fontId="4" fillId="4" borderId="0" xfId="0" applyFont="1" applyFill="1"/>
    <xf numFmtId="164" fontId="5" fillId="2" borderId="36" xfId="1" applyNumberFormat="1" applyFont="1" applyFill="1" applyBorder="1" applyProtection="1">
      <protection locked="0" hidden="1"/>
    </xf>
    <xf numFmtId="0" fontId="4" fillId="4" borderId="19" xfId="0" applyFont="1" applyFill="1" applyBorder="1"/>
    <xf numFmtId="0" fontId="5" fillId="4" borderId="17" xfId="0" applyFont="1" applyFill="1" applyBorder="1" applyAlignment="1">
      <alignment wrapText="1"/>
    </xf>
    <xf numFmtId="0" fontId="5" fillId="4" borderId="37" xfId="0" applyFont="1" applyFill="1" applyBorder="1" applyAlignment="1">
      <alignment wrapText="1"/>
    </xf>
    <xf numFmtId="0" fontId="5" fillId="4" borderId="19" xfId="0" applyFont="1" applyFill="1" applyBorder="1" applyAlignment="1">
      <alignment wrapText="1"/>
    </xf>
    <xf numFmtId="0" fontId="4" fillId="4" borderId="1" xfId="0" applyFont="1" applyFill="1" applyBorder="1" applyAlignment="1">
      <alignment wrapText="1"/>
    </xf>
    <xf numFmtId="164" fontId="4" fillId="3" borderId="26" xfId="0" applyNumberFormat="1" applyFont="1" applyFill="1" applyBorder="1"/>
    <xf numFmtId="164" fontId="4" fillId="3" borderId="39" xfId="1" applyNumberFormat="1" applyFont="1" applyFill="1" applyBorder="1" applyProtection="1"/>
    <xf numFmtId="164" fontId="5" fillId="2" borderId="40" xfId="1" applyNumberFormat="1" applyFont="1" applyFill="1" applyBorder="1" applyProtection="1">
      <protection locked="0" hidden="1"/>
    </xf>
    <xf numFmtId="0" fontId="4" fillId="5" borderId="19" xfId="0" applyFont="1" applyFill="1" applyBorder="1" applyAlignment="1">
      <alignment horizontal="center" vertical="center"/>
    </xf>
    <xf numFmtId="0" fontId="4" fillId="0" borderId="0" xfId="0" applyFont="1" applyAlignment="1">
      <alignment horizontal="left"/>
    </xf>
    <xf numFmtId="0" fontId="4" fillId="0" borderId="0" xfId="0" applyFont="1" applyAlignment="1">
      <alignment horizontal="center"/>
    </xf>
    <xf numFmtId="0" fontId="4" fillId="0" borderId="1" xfId="0" applyFont="1" applyBorder="1"/>
    <xf numFmtId="0" fontId="4" fillId="0" borderId="41" xfId="0" applyFont="1" applyBorder="1" applyAlignment="1">
      <alignment horizontal="center"/>
    </xf>
    <xf numFmtId="0" fontId="5" fillId="4" borderId="42" xfId="0" applyFont="1" applyFill="1" applyBorder="1"/>
    <xf numFmtId="0" fontId="5" fillId="4" borderId="43" xfId="0" applyFont="1" applyFill="1" applyBorder="1"/>
    <xf numFmtId="0" fontId="5" fillId="4" borderId="29" xfId="0" applyFont="1" applyFill="1" applyBorder="1"/>
    <xf numFmtId="164" fontId="4" fillId="3" borderId="2" xfId="0" applyNumberFormat="1" applyFont="1" applyFill="1" applyBorder="1"/>
    <xf numFmtId="164" fontId="4" fillId="3" borderId="44" xfId="0" applyNumberFormat="1" applyFont="1" applyFill="1" applyBorder="1"/>
    <xf numFmtId="164" fontId="4" fillId="3" borderId="34" xfId="0" applyNumberFormat="1" applyFont="1" applyFill="1" applyBorder="1"/>
    <xf numFmtId="0" fontId="4" fillId="0" borderId="43" xfId="0" applyFont="1" applyBorder="1" applyAlignment="1">
      <alignment wrapText="1"/>
    </xf>
    <xf numFmtId="0" fontId="4" fillId="0" borderId="45" xfId="0" applyFont="1" applyBorder="1"/>
    <xf numFmtId="164" fontId="5" fillId="2" borderId="3" xfId="0" applyNumberFormat="1" applyFont="1" applyFill="1" applyBorder="1"/>
    <xf numFmtId="164" fontId="4" fillId="3" borderId="46" xfId="0" applyNumberFormat="1" applyFont="1" applyFill="1" applyBorder="1"/>
    <xf numFmtId="164" fontId="5" fillId="2" borderId="30" xfId="1" applyNumberFormat="1" applyFont="1" applyFill="1" applyBorder="1" applyProtection="1">
      <protection locked="0" hidden="1"/>
    </xf>
    <xf numFmtId="164" fontId="5" fillId="2" borderId="47" xfId="1" applyNumberFormat="1" applyFont="1" applyFill="1" applyBorder="1" applyProtection="1">
      <protection locked="0" hidden="1"/>
    </xf>
    <xf numFmtId="164" fontId="5" fillId="2" borderId="48" xfId="1" applyNumberFormat="1" applyFont="1" applyFill="1" applyBorder="1" applyProtection="1">
      <protection locked="0" hidden="1"/>
    </xf>
    <xf numFmtId="164" fontId="5" fillId="2" borderId="8" xfId="1" applyNumberFormat="1" applyFont="1" applyFill="1" applyBorder="1" applyProtection="1">
      <protection locked="0" hidden="1"/>
    </xf>
    <xf numFmtId="0" fontId="4" fillId="4" borderId="1" xfId="0"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5" fillId="2" borderId="2" xfId="1" applyNumberFormat="1" applyFont="1" applyFill="1" applyBorder="1" applyAlignment="1" applyProtection="1">
      <alignment horizontal="center"/>
      <protection locked="0" hidden="1"/>
    </xf>
    <xf numFmtId="164" fontId="4" fillId="3" borderId="49" xfId="1" applyNumberFormat="1" applyFont="1" applyFill="1" applyBorder="1" applyProtection="1"/>
    <xf numFmtId="0" fontId="5" fillId="0" borderId="1" xfId="0" applyFont="1" applyBorder="1" applyAlignment="1">
      <alignment wrapText="1"/>
    </xf>
    <xf numFmtId="164" fontId="5" fillId="3" borderId="2" xfId="1" applyNumberFormat="1" applyFont="1" applyFill="1" applyBorder="1" applyProtection="1"/>
    <xf numFmtId="164" fontId="5" fillId="2" borderId="31" xfId="1" applyNumberFormat="1" applyFont="1" applyFill="1" applyBorder="1" applyProtection="1">
      <protection locked="0" hidden="1"/>
    </xf>
    <xf numFmtId="164" fontId="5" fillId="6" borderId="32" xfId="1" applyNumberFormat="1" applyFont="1" applyFill="1" applyBorder="1" applyAlignment="1" applyProtection="1">
      <alignment wrapText="1"/>
      <protection locked="0" hidden="1"/>
    </xf>
    <xf numFmtId="164" fontId="5" fillId="7" borderId="33" xfId="0" applyNumberFormat="1" applyFont="1" applyFill="1" applyBorder="1"/>
    <xf numFmtId="0" fontId="5" fillId="6" borderId="1" xfId="0" applyFont="1" applyFill="1" applyBorder="1" applyAlignment="1" applyProtection="1">
      <alignment wrapText="1"/>
      <protection locked="0"/>
    </xf>
    <xf numFmtId="164" fontId="5" fillId="2" borderId="29" xfId="0" applyNumberFormat="1" applyFont="1" applyFill="1" applyBorder="1" applyProtection="1">
      <protection locked="0"/>
    </xf>
    <xf numFmtId="164" fontId="5" fillId="2" borderId="31" xfId="0" applyNumberFormat="1" applyFont="1" applyFill="1" applyBorder="1" applyProtection="1">
      <protection locked="0"/>
    </xf>
    <xf numFmtId="0" fontId="5" fillId="2" borderId="1" xfId="0" applyFont="1" applyFill="1" applyBorder="1" applyProtection="1">
      <protection locked="0"/>
    </xf>
    <xf numFmtId="0" fontId="5" fillId="6" borderId="1" xfId="0" applyFont="1" applyFill="1" applyBorder="1" applyProtection="1">
      <protection locked="0"/>
    </xf>
    <xf numFmtId="0" fontId="7" fillId="0" borderId="1" xfId="0" applyFont="1" applyBorder="1"/>
    <xf numFmtId="0" fontId="4" fillId="0" borderId="19" xfId="0" applyFont="1" applyBorder="1"/>
    <xf numFmtId="164" fontId="4" fillId="4" borderId="50" xfId="1" applyNumberFormat="1" applyFont="1" applyFill="1" applyBorder="1"/>
    <xf numFmtId="0" fontId="4" fillId="4" borderId="1" xfId="0" applyFont="1" applyFill="1" applyBorder="1"/>
    <xf numFmtId="164" fontId="5" fillId="2" borderId="22" xfId="1" applyNumberFormat="1" applyFont="1" applyFill="1" applyBorder="1" applyProtection="1">
      <protection locked="0" hidden="1"/>
    </xf>
    <xf numFmtId="164" fontId="5" fillId="2" borderId="11" xfId="1" applyNumberFormat="1" applyFont="1" applyFill="1" applyBorder="1" applyProtection="1">
      <protection locked="0" hidden="1"/>
    </xf>
    <xf numFmtId="164" fontId="5" fillId="2" borderId="13" xfId="1" applyNumberFormat="1" applyFont="1" applyFill="1" applyBorder="1" applyProtection="1">
      <protection locked="0" hidden="1"/>
    </xf>
    <xf numFmtId="0" fontId="5" fillId="4" borderId="1" xfId="0" applyFont="1" applyFill="1" applyBorder="1" applyAlignment="1">
      <alignment wrapText="1"/>
    </xf>
    <xf numFmtId="0" fontId="4" fillId="5" borderId="1" xfId="0" applyFont="1" applyFill="1" applyBorder="1" applyAlignment="1" applyProtection="1">
      <alignment horizontal="center" vertical="center" wrapText="1"/>
      <protection locked="0"/>
    </xf>
    <xf numFmtId="0" fontId="5" fillId="0" borderId="1" xfId="0" quotePrefix="1" applyFont="1" applyBorder="1" applyAlignment="1">
      <alignment wrapText="1"/>
    </xf>
    <xf numFmtId="0" fontId="5" fillId="0" borderId="1" xfId="0" quotePrefix="1" applyFont="1" applyBorder="1"/>
    <xf numFmtId="164" fontId="4" fillId="3" borderId="27" xfId="1" applyNumberFormat="1" applyFont="1" applyFill="1" applyBorder="1" applyProtection="1"/>
    <xf numFmtId="0" fontId="5" fillId="0" borderId="51" xfId="0" applyFont="1" applyBorder="1" applyAlignment="1">
      <alignment vertical="center"/>
    </xf>
    <xf numFmtId="164" fontId="5" fillId="0" borderId="51" xfId="0" applyNumberFormat="1" applyFont="1" applyBorder="1" applyAlignment="1">
      <alignment vertical="center"/>
    </xf>
    <xf numFmtId="164" fontId="5" fillId="0" borderId="51" xfId="0" applyNumberFormat="1" applyFont="1" applyBorder="1" applyAlignment="1">
      <alignment vertical="center" wrapText="1"/>
    </xf>
    <xf numFmtId="164" fontId="4" fillId="3" borderId="10" xfId="1" applyNumberFormat="1" applyFont="1" applyFill="1" applyBorder="1" applyProtection="1"/>
    <xf numFmtId="164" fontId="4" fillId="3" borderId="46" xfId="1" applyNumberFormat="1" applyFont="1" applyFill="1" applyBorder="1" applyProtection="1"/>
    <xf numFmtId="164" fontId="5" fillId="3" borderId="1" xfId="1" applyNumberFormat="1" applyFont="1" applyFill="1" applyBorder="1" applyProtection="1"/>
    <xf numFmtId="164" fontId="4" fillId="3" borderId="32" xfId="1" applyNumberFormat="1" applyFont="1" applyFill="1" applyBorder="1" applyProtection="1"/>
    <xf numFmtId="164" fontId="4" fillId="3" borderId="1" xfId="1" applyNumberFormat="1" applyFont="1" applyFill="1" applyBorder="1"/>
    <xf numFmtId="164" fontId="5" fillId="0" borderId="39" xfId="0" applyNumberFormat="1" applyFont="1" applyBorder="1" applyAlignment="1">
      <alignment vertical="center"/>
    </xf>
    <xf numFmtId="0" fontId="4" fillId="0" borderId="51" xfId="0" applyFont="1" applyBorder="1" applyAlignment="1">
      <alignment vertical="center"/>
    </xf>
    <xf numFmtId="0" fontId="4" fillId="4" borderId="51" xfId="0" applyFont="1" applyFill="1" applyBorder="1" applyAlignment="1">
      <alignment vertical="center"/>
    </xf>
    <xf numFmtId="0" fontId="5" fillId="0" borderId="51" xfId="0" applyFont="1" applyBorder="1" applyAlignment="1">
      <alignment vertical="center" wrapText="1"/>
    </xf>
    <xf numFmtId="0" fontId="4" fillId="0" borderId="51" xfId="0" applyFont="1" applyBorder="1" applyAlignment="1">
      <alignment vertical="center" wrapText="1"/>
    </xf>
    <xf numFmtId="0" fontId="5" fillId="0" borderId="51" xfId="0" applyFont="1" applyBorder="1" applyAlignment="1" applyProtection="1">
      <alignment vertical="center" wrapText="1"/>
      <protection locked="0"/>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164" fontId="5" fillId="2" borderId="1" xfId="0" applyNumberFormat="1" applyFont="1" applyFill="1" applyBorder="1" applyProtection="1">
      <protection locked="0" hidden="1"/>
    </xf>
    <xf numFmtId="164" fontId="5" fillId="2" borderId="39" xfId="1" applyNumberFormat="1" applyFont="1" applyFill="1" applyBorder="1" applyProtection="1">
      <protection locked="0" hidden="1"/>
    </xf>
    <xf numFmtId="164" fontId="5" fillId="3" borderId="38" xfId="1" applyNumberFormat="1" applyFont="1" applyFill="1" applyBorder="1" applyProtection="1"/>
    <xf numFmtId="164" fontId="5" fillId="3" borderId="30" xfId="1" applyNumberFormat="1" applyFont="1" applyFill="1" applyBorder="1" applyProtection="1"/>
    <xf numFmtId="164" fontId="5" fillId="3" borderId="31" xfId="1" applyNumberFormat="1" applyFont="1" applyFill="1" applyBorder="1" applyProtection="1"/>
    <xf numFmtId="0" fontId="5" fillId="0" borderId="1" xfId="0" applyFont="1" applyBorder="1" applyAlignment="1">
      <alignment vertical="top"/>
    </xf>
    <xf numFmtId="0" fontId="5" fillId="0" borderId="17" xfId="0" applyFont="1" applyBorder="1" applyAlignment="1">
      <alignment horizontal="left" vertical="center"/>
    </xf>
    <xf numFmtId="0" fontId="5" fillId="0" borderId="37" xfId="0" applyFont="1" applyBorder="1" applyAlignment="1">
      <alignment horizontal="left" vertical="center"/>
    </xf>
    <xf numFmtId="0" fontId="4" fillId="0" borderId="17" xfId="0" applyFont="1" applyBorder="1"/>
    <xf numFmtId="0" fontId="5" fillId="0" borderId="19" xfId="0" applyFont="1" applyBorder="1"/>
    <xf numFmtId="0" fontId="5" fillId="0" borderId="1" xfId="0" applyFont="1" applyBorder="1" applyAlignment="1">
      <alignment horizontal="left" vertical="top" readingOrder="1"/>
    </xf>
    <xf numFmtId="0" fontId="5" fillId="0" borderId="17" xfId="0" applyFont="1" applyBorder="1"/>
    <xf numFmtId="164" fontId="5" fillId="0" borderId="19" xfId="1" applyNumberFormat="1" applyFont="1" applyBorder="1" applyAlignment="1"/>
    <xf numFmtId="164" fontId="5" fillId="4" borderId="29" xfId="1" applyNumberFormat="1" applyFont="1" applyFill="1" applyBorder="1" applyProtection="1"/>
    <xf numFmtId="164" fontId="5" fillId="0" borderId="37" xfId="0" applyNumberFormat="1" applyFont="1" applyBorder="1"/>
    <xf numFmtId="164" fontId="5" fillId="0" borderId="19" xfId="0" applyNumberFormat="1" applyFont="1" applyBorder="1"/>
    <xf numFmtId="0" fontId="5" fillId="0" borderId="1" xfId="0" applyFont="1" applyBorder="1" applyAlignment="1">
      <alignment horizontal="left" vertical="top" wrapText="1"/>
    </xf>
    <xf numFmtId="164" fontId="5" fillId="2" borderId="34" xfId="1" applyNumberFormat="1" applyFont="1" applyFill="1" applyBorder="1" applyProtection="1">
      <protection locked="0" hidden="1"/>
    </xf>
    <xf numFmtId="0" fontId="4" fillId="5" borderId="53" xfId="0" applyFont="1" applyFill="1" applyBorder="1" applyAlignment="1">
      <alignment horizontal="center" vertical="center" wrapText="1"/>
    </xf>
    <xf numFmtId="164" fontId="4" fillId="3" borderId="27" xfId="0" applyNumberFormat="1" applyFont="1" applyFill="1" applyBorder="1"/>
    <xf numFmtId="0" fontId="4" fillId="4" borderId="53" xfId="0" applyFont="1" applyFill="1" applyBorder="1" applyAlignment="1">
      <alignment horizontal="center" vertical="center"/>
    </xf>
    <xf numFmtId="0" fontId="4" fillId="5" borderId="53" xfId="0" applyFont="1" applyFill="1" applyBorder="1" applyAlignment="1">
      <alignment horizontal="left" vertical="center" wrapText="1"/>
    </xf>
    <xf numFmtId="0" fontId="4" fillId="4" borderId="41" xfId="0" applyFont="1" applyFill="1" applyBorder="1" applyAlignment="1">
      <alignment horizontal="center" vertical="center" wrapText="1"/>
    </xf>
    <xf numFmtId="164" fontId="4" fillId="3" borderId="56" xfId="0" applyNumberFormat="1" applyFont="1" applyFill="1" applyBorder="1"/>
    <xf numFmtId="0" fontId="4" fillId="4" borderId="1" xfId="0" applyFont="1" applyFill="1" applyBorder="1" applyAlignment="1">
      <alignment horizontal="center" vertical="center" wrapText="1"/>
    </xf>
    <xf numFmtId="164" fontId="4" fillId="8" borderId="39" xfId="1" applyNumberFormat="1" applyFont="1" applyFill="1" applyBorder="1" applyProtection="1"/>
    <xf numFmtId="164" fontId="4" fillId="8" borderId="27" xfId="1" applyNumberFormat="1" applyFont="1" applyFill="1" applyBorder="1" applyProtection="1"/>
    <xf numFmtId="0" fontId="5" fillId="0" borderId="24" xfId="0" applyFont="1" applyBorder="1" applyAlignment="1">
      <alignment horizontal="left" vertical="center" wrapText="1"/>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0" xfId="0" applyFont="1" applyAlignment="1">
      <alignment horizontal="left" wrapText="1"/>
    </xf>
    <xf numFmtId="0" fontId="4" fillId="0" borderId="2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4" borderId="17" xfId="0" applyFont="1" applyFill="1" applyBorder="1" applyAlignment="1">
      <alignment horizontal="center" vertical="center"/>
    </xf>
    <xf numFmtId="0" fontId="4" fillId="4" borderId="37" xfId="0" applyFont="1" applyFill="1" applyBorder="1" applyAlignment="1">
      <alignment horizontal="center" vertical="center"/>
    </xf>
    <xf numFmtId="0" fontId="4" fillId="5" borderId="19" xfId="0" applyFont="1" applyFill="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17" xfId="0" applyFont="1" applyBorder="1" applyAlignment="1">
      <alignment horizontal="left" vertical="center" wrapText="1"/>
    </xf>
    <xf numFmtId="0" fontId="5" fillId="0" borderId="37" xfId="0" applyFont="1" applyBorder="1" applyAlignment="1">
      <alignment horizontal="left" vertical="center"/>
    </xf>
    <xf numFmtId="0" fontId="5" fillId="0" borderId="19" xfId="0" applyFont="1" applyBorder="1" applyAlignment="1">
      <alignment horizontal="left" vertical="center"/>
    </xf>
    <xf numFmtId="0" fontId="4" fillId="4" borderId="17"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5" fillId="0" borderId="17" xfId="0" applyFont="1" applyBorder="1" applyAlignment="1">
      <alignment horizontal="left" vertical="center"/>
    </xf>
    <xf numFmtId="0" fontId="4" fillId="4" borderId="24" xfId="0" applyFont="1" applyFill="1" applyBorder="1" applyAlignment="1">
      <alignment horizontal="left" vertical="center" wrapText="1"/>
    </xf>
    <xf numFmtId="0" fontId="5" fillId="0" borderId="37" xfId="0" applyFont="1" applyBorder="1" applyAlignment="1">
      <alignment horizontal="left" vertical="center" wrapText="1"/>
    </xf>
    <xf numFmtId="0" fontId="4" fillId="0" borderId="17" xfId="0" applyFont="1" applyBorder="1" applyAlignment="1">
      <alignment horizontal="left" vertical="center"/>
    </xf>
    <xf numFmtId="0" fontId="4" fillId="0" borderId="37" xfId="0" applyFont="1" applyBorder="1" applyAlignment="1">
      <alignment horizontal="left" vertical="center"/>
    </xf>
    <xf numFmtId="0" fontId="4" fillId="0" borderId="19" xfId="0" applyFont="1" applyBorder="1" applyAlignment="1">
      <alignment horizontal="left" vertical="center"/>
    </xf>
    <xf numFmtId="0" fontId="4" fillId="5" borderId="17" xfId="0" applyFont="1" applyFill="1" applyBorder="1" applyAlignment="1">
      <alignment horizontal="center" vertical="center" wrapText="1"/>
    </xf>
    <xf numFmtId="0" fontId="4" fillId="5" borderId="37" xfId="0" applyFont="1" applyFill="1" applyBorder="1" applyAlignment="1">
      <alignment horizontal="center" vertical="center"/>
    </xf>
    <xf numFmtId="0" fontId="5" fillId="0" borderId="24" xfId="0" applyFont="1" applyBorder="1" applyAlignment="1">
      <alignment horizontal="left" vertical="center"/>
    </xf>
    <xf numFmtId="0" fontId="5" fillId="6" borderId="53" xfId="1" applyNumberFormat="1" applyFont="1" applyFill="1" applyBorder="1" applyAlignment="1" applyProtection="1">
      <alignment horizontal="left" vertical="top" wrapText="1"/>
      <protection locked="0"/>
    </xf>
    <xf numFmtId="0" fontId="5" fillId="6" borderId="27" xfId="1" applyNumberFormat="1" applyFont="1" applyFill="1" applyBorder="1" applyAlignment="1" applyProtection="1">
      <alignment horizontal="left" vertical="top" wrapText="1"/>
      <protection locked="0"/>
    </xf>
    <xf numFmtId="164" fontId="5" fillId="0" borderId="0" xfId="1" applyNumberFormat="1" applyFont="1" applyBorder="1" applyAlignment="1">
      <alignment horizontal="center"/>
    </xf>
    <xf numFmtId="0" fontId="6" fillId="0" borderId="0" xfId="0" applyFont="1" applyAlignment="1">
      <alignment horizontal="left"/>
    </xf>
    <xf numFmtId="0" fontId="4" fillId="0" borderId="0" xfId="0" applyFont="1" applyAlignment="1">
      <alignment horizontal="left"/>
    </xf>
    <xf numFmtId="0" fontId="4" fillId="0" borderId="0" xfId="0" applyFont="1" applyAlignment="1">
      <alignment horizontal="center"/>
    </xf>
    <xf numFmtId="0" fontId="5" fillId="0" borderId="0" xfId="0" applyFont="1" applyAlignment="1">
      <alignment horizontal="center"/>
    </xf>
    <xf numFmtId="0" fontId="4" fillId="4" borderId="54" xfId="0" applyFont="1" applyFill="1" applyBorder="1" applyAlignment="1">
      <alignment vertical="top"/>
    </xf>
    <xf numFmtId="0" fontId="4" fillId="4" borderId="41" xfId="0" applyFont="1" applyFill="1" applyBorder="1" applyAlignment="1">
      <alignment vertical="top"/>
    </xf>
    <xf numFmtId="0" fontId="4" fillId="4" borderId="55" xfId="0" applyFont="1" applyFill="1" applyBorder="1" applyAlignment="1">
      <alignment vertical="top"/>
    </xf>
    <xf numFmtId="0" fontId="4" fillId="4" borderId="35" xfId="0" applyFont="1" applyFill="1" applyBorder="1" applyAlignment="1">
      <alignment vertical="top"/>
    </xf>
    <xf numFmtId="0" fontId="5" fillId="0" borderId="0" xfId="0" applyFont="1" applyAlignment="1">
      <alignment horizontal="left"/>
    </xf>
    <xf numFmtId="0" fontId="8" fillId="0" borderId="0" xfId="0" applyFont="1" applyAlignment="1">
      <alignment horizontal="left"/>
    </xf>
    <xf numFmtId="0" fontId="10" fillId="0" borderId="0" xfId="0" applyFont="1" applyAlignment="1">
      <alignment horizontal="left"/>
    </xf>
    <xf numFmtId="0" fontId="4" fillId="0" borderId="0" xfId="0" applyFont="1" applyAlignment="1">
      <alignment horizontal="left" wrapText="1"/>
    </xf>
  </cellXfs>
  <cellStyles count="2">
    <cellStyle name="Euro" xfId="1" xr:uid="{00000000-0005-0000-0000-000000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6"/>
  <sheetViews>
    <sheetView showZeros="0" tabSelected="1" topLeftCell="A19" zoomScale="75" zoomScaleNormal="75" workbookViewId="0">
      <selection activeCell="A33" sqref="A33:C33"/>
    </sheetView>
  </sheetViews>
  <sheetFormatPr baseColWidth="10" defaultRowHeight="12.75" x14ac:dyDescent="0.2"/>
  <cols>
    <col min="3" max="3" width="15.28515625" customWidth="1"/>
    <col min="4" max="4" width="13" customWidth="1"/>
    <col min="5" max="5" width="16.42578125" customWidth="1"/>
    <col min="6" max="6" width="16.140625" customWidth="1"/>
    <col min="7" max="7" width="16.85546875" customWidth="1"/>
  </cols>
  <sheetData>
    <row r="1" spans="1:8" ht="17.25" thickBot="1" x14ac:dyDescent="0.3">
      <c r="A1" s="4" t="s">
        <v>71</v>
      </c>
      <c r="B1" s="1"/>
      <c r="C1" s="1"/>
      <c r="D1" s="1"/>
      <c r="E1" s="2"/>
      <c r="F1" s="2"/>
      <c r="G1" s="2"/>
      <c r="H1" s="2"/>
    </row>
    <row r="2" spans="1:8" ht="18.75" customHeight="1" thickBot="1" x14ac:dyDescent="0.25">
      <c r="B2" s="6" t="s">
        <v>157</v>
      </c>
      <c r="E2" s="133"/>
    </row>
    <row r="3" spans="1:8" ht="8.25" customHeight="1" thickBot="1" x14ac:dyDescent="0.3">
      <c r="B3" s="3"/>
    </row>
    <row r="4" spans="1:8" ht="10.5" hidden="1" customHeight="1" thickBot="1" x14ac:dyDescent="0.3">
      <c r="B4" s="3"/>
    </row>
    <row r="5" spans="1:8" s="6" customFormat="1" ht="60.75" customHeight="1" thickBot="1" x14ac:dyDescent="0.25">
      <c r="A5" s="184" t="s">
        <v>57</v>
      </c>
      <c r="B5" s="185"/>
      <c r="C5" s="169"/>
      <c r="D5" s="72" t="s">
        <v>0</v>
      </c>
      <c r="E5" s="54" t="s">
        <v>167</v>
      </c>
      <c r="F5" s="54" t="s">
        <v>168</v>
      </c>
      <c r="G5" s="151" t="s">
        <v>169</v>
      </c>
      <c r="H5" s="6" t="s">
        <v>60</v>
      </c>
    </row>
    <row r="6" spans="1:8" s="6" customFormat="1" ht="30" customHeight="1" thickBot="1" x14ac:dyDescent="0.25">
      <c r="A6" s="160" t="s">
        <v>47</v>
      </c>
      <c r="B6" s="161"/>
      <c r="C6" s="162"/>
      <c r="D6" s="52"/>
      <c r="E6" s="52"/>
      <c r="F6" s="52"/>
      <c r="G6" s="133"/>
    </row>
    <row r="7" spans="1:8" s="6" customFormat="1" ht="15.75" customHeight="1" thickBot="1" x14ac:dyDescent="0.25">
      <c r="A7" s="186" t="s">
        <v>34</v>
      </c>
      <c r="B7" s="161"/>
      <c r="C7" s="162"/>
      <c r="D7" s="52"/>
      <c r="E7" s="52"/>
      <c r="F7" s="52"/>
      <c r="G7" s="133"/>
    </row>
    <row r="8" spans="1:8" s="6" customFormat="1" ht="31.5" customHeight="1" thickBot="1" x14ac:dyDescent="0.25">
      <c r="A8" s="160" t="s">
        <v>97</v>
      </c>
      <c r="B8" s="161"/>
      <c r="C8" s="162"/>
      <c r="D8" s="52"/>
      <c r="E8" s="52"/>
      <c r="F8" s="52"/>
      <c r="G8" s="133"/>
    </row>
    <row r="9" spans="1:8" s="6" customFormat="1" ht="15.75" customHeight="1" thickBot="1" x14ac:dyDescent="0.25">
      <c r="A9" s="186" t="s">
        <v>70</v>
      </c>
      <c r="B9" s="161"/>
      <c r="C9" s="162"/>
      <c r="D9" s="52"/>
      <c r="E9" s="52"/>
      <c r="F9" s="52"/>
      <c r="G9" s="133"/>
    </row>
    <row r="10" spans="1:8" s="6" customFormat="1" ht="28.5" customHeight="1" thickBot="1" x14ac:dyDescent="0.25">
      <c r="A10" s="160" t="s">
        <v>89</v>
      </c>
      <c r="B10" s="161"/>
      <c r="C10" s="162"/>
      <c r="D10" s="52"/>
      <c r="E10" s="52"/>
      <c r="F10" s="52"/>
      <c r="G10" s="133"/>
    </row>
    <row r="11" spans="1:8" s="6" customFormat="1" ht="15.75" customHeight="1" thickBot="1" x14ac:dyDescent="0.25">
      <c r="A11" s="186" t="s">
        <v>29</v>
      </c>
      <c r="B11" s="161"/>
      <c r="C11" s="162"/>
      <c r="D11" s="52"/>
      <c r="E11" s="52"/>
      <c r="F11" s="52"/>
      <c r="G11" s="133"/>
    </row>
    <row r="12" spans="1:8" s="6" customFormat="1" ht="15.75" customHeight="1" thickBot="1" x14ac:dyDescent="0.25">
      <c r="A12" s="186" t="s">
        <v>30</v>
      </c>
      <c r="B12" s="161"/>
      <c r="C12" s="162"/>
      <c r="D12" s="52"/>
      <c r="E12" s="52"/>
      <c r="F12" s="52"/>
      <c r="G12" s="133"/>
    </row>
    <row r="13" spans="1:8" s="6" customFormat="1" ht="15.75" customHeight="1" thickBot="1" x14ac:dyDescent="0.25">
      <c r="A13" s="178" t="s">
        <v>35</v>
      </c>
      <c r="B13" s="173"/>
      <c r="C13" s="174"/>
      <c r="D13" s="52"/>
      <c r="E13" s="52"/>
      <c r="F13" s="52"/>
      <c r="G13" s="133"/>
    </row>
    <row r="14" spans="1:8" s="6" customFormat="1" ht="45" customHeight="1" thickBot="1" x14ac:dyDescent="0.25">
      <c r="A14" s="160" t="s">
        <v>90</v>
      </c>
      <c r="B14" s="161"/>
      <c r="C14" s="162"/>
      <c r="D14" s="52"/>
      <c r="E14" s="52"/>
      <c r="F14" s="52"/>
      <c r="G14" s="133"/>
    </row>
    <row r="15" spans="1:8" s="6" customFormat="1" ht="30" customHeight="1" thickBot="1" x14ac:dyDescent="0.25">
      <c r="A15" s="160" t="s">
        <v>92</v>
      </c>
      <c r="B15" s="161"/>
      <c r="C15" s="162"/>
      <c r="D15" s="52"/>
      <c r="E15" s="52"/>
      <c r="F15" s="52"/>
      <c r="G15" s="133"/>
    </row>
    <row r="16" spans="1:8" s="6" customFormat="1" ht="34.5" customHeight="1" thickBot="1" x14ac:dyDescent="0.25">
      <c r="A16" s="160" t="s">
        <v>95</v>
      </c>
      <c r="B16" s="161"/>
      <c r="C16" s="162"/>
      <c r="D16" s="52"/>
      <c r="E16" s="52"/>
      <c r="F16" s="52"/>
      <c r="G16" s="133"/>
    </row>
    <row r="17" spans="1:7" s="6" customFormat="1" ht="15.75" customHeight="1" thickBot="1" x14ac:dyDescent="0.25">
      <c r="A17" s="160" t="s">
        <v>49</v>
      </c>
      <c r="B17" s="161"/>
      <c r="C17" s="162"/>
      <c r="D17" s="52"/>
      <c r="E17" s="52"/>
      <c r="F17" s="52"/>
      <c r="G17" s="133"/>
    </row>
    <row r="18" spans="1:7" s="6" customFormat="1" ht="29.25" customHeight="1" thickBot="1" x14ac:dyDescent="0.25">
      <c r="A18" s="172" t="s">
        <v>68</v>
      </c>
      <c r="B18" s="173"/>
      <c r="C18" s="174"/>
      <c r="D18" s="52"/>
      <c r="E18" s="52"/>
      <c r="F18" s="52"/>
      <c r="G18" s="133"/>
    </row>
    <row r="19" spans="1:7" s="6" customFormat="1" ht="47.25" customHeight="1" thickBot="1" x14ac:dyDescent="0.25">
      <c r="A19" s="160" t="s">
        <v>91</v>
      </c>
      <c r="B19" s="170"/>
      <c r="C19" s="171"/>
      <c r="D19" s="52"/>
      <c r="E19" s="52"/>
      <c r="F19" s="52"/>
      <c r="G19" s="133"/>
    </row>
    <row r="20" spans="1:7" s="6" customFormat="1" ht="17.25" customHeight="1" thickBot="1" x14ac:dyDescent="0.3">
      <c r="A20" s="164" t="s">
        <v>115</v>
      </c>
      <c r="B20" s="165"/>
      <c r="C20" s="166"/>
      <c r="D20" s="38">
        <f>SUM(D6:D19)</f>
        <v>0</v>
      </c>
      <c r="E20" s="39">
        <f>SUM(E6:E19)</f>
        <v>0</v>
      </c>
      <c r="F20" s="39">
        <f>SUM(F6:F19)</f>
        <v>0</v>
      </c>
      <c r="G20" s="152">
        <f>SUM(G6:G19)</f>
        <v>0</v>
      </c>
    </row>
    <row r="21" spans="1:7" s="6" customFormat="1" ht="9.75" customHeight="1" thickBot="1" x14ac:dyDescent="0.25">
      <c r="A21" s="40"/>
      <c r="B21" s="40"/>
      <c r="C21" s="40"/>
    </row>
    <row r="22" spans="1:7" s="6" customFormat="1" ht="7.5" hidden="1" customHeight="1" thickBot="1" x14ac:dyDescent="0.25">
      <c r="A22" s="40"/>
      <c r="B22" s="40"/>
      <c r="C22" s="40"/>
    </row>
    <row r="23" spans="1:7" s="6" customFormat="1" ht="61.5" customHeight="1" thickBot="1" x14ac:dyDescent="0.25">
      <c r="A23" s="167" t="s">
        <v>58</v>
      </c>
      <c r="B23" s="168"/>
      <c r="C23" s="169"/>
      <c r="D23" s="153" t="s">
        <v>0</v>
      </c>
      <c r="E23" s="154" t="s">
        <v>170</v>
      </c>
      <c r="F23" s="155" t="s">
        <v>171</v>
      </c>
      <c r="G23" s="155" t="s">
        <v>169</v>
      </c>
    </row>
    <row r="24" spans="1:7" s="6" customFormat="1" ht="30" customHeight="1" thickBot="1" x14ac:dyDescent="0.25">
      <c r="A24" s="172" t="s">
        <v>93</v>
      </c>
      <c r="B24" s="173"/>
      <c r="C24" s="173"/>
      <c r="D24" s="133"/>
      <c r="E24" s="133"/>
      <c r="F24" s="133"/>
      <c r="G24" s="133"/>
    </row>
    <row r="25" spans="1:7" s="6" customFormat="1" ht="15.75" customHeight="1" thickBot="1" x14ac:dyDescent="0.25">
      <c r="A25" s="178" t="s">
        <v>31</v>
      </c>
      <c r="B25" s="173"/>
      <c r="C25" s="173"/>
      <c r="D25" s="133"/>
      <c r="E25" s="133"/>
      <c r="F25" s="133"/>
      <c r="G25" s="133"/>
    </row>
    <row r="26" spans="1:7" s="6" customFormat="1" ht="15.75" customHeight="1" thickBot="1" x14ac:dyDescent="0.25">
      <c r="A26" s="178" t="s">
        <v>2</v>
      </c>
      <c r="B26" s="173"/>
      <c r="C26" s="173"/>
      <c r="D26" s="133"/>
      <c r="E26" s="133"/>
      <c r="F26" s="133"/>
      <c r="G26" s="133"/>
    </row>
    <row r="27" spans="1:7" s="6" customFormat="1" ht="15.75" customHeight="1" thickBot="1" x14ac:dyDescent="0.25">
      <c r="A27" s="178" t="s">
        <v>38</v>
      </c>
      <c r="B27" s="173"/>
      <c r="C27" s="173"/>
      <c r="D27" s="133"/>
      <c r="E27" s="133"/>
      <c r="F27" s="133"/>
      <c r="G27" s="133"/>
    </row>
    <row r="28" spans="1:7" s="6" customFormat="1" ht="15.75" customHeight="1" thickBot="1" x14ac:dyDescent="0.25">
      <c r="A28" s="178" t="s">
        <v>48</v>
      </c>
      <c r="B28" s="173"/>
      <c r="C28" s="173"/>
      <c r="D28" s="133"/>
      <c r="E28" s="133"/>
      <c r="F28" s="133"/>
      <c r="G28" s="133"/>
    </row>
    <row r="29" spans="1:7" s="6" customFormat="1" ht="15.75" thickBot="1" x14ac:dyDescent="0.25">
      <c r="A29" s="178" t="s">
        <v>3</v>
      </c>
      <c r="B29" s="173"/>
      <c r="C29" s="173"/>
      <c r="D29" s="133"/>
      <c r="E29" s="133"/>
      <c r="F29" s="133"/>
      <c r="G29" s="133"/>
    </row>
    <row r="30" spans="1:7" s="6" customFormat="1" ht="30" customHeight="1" thickBot="1" x14ac:dyDescent="0.25">
      <c r="A30" s="172" t="s">
        <v>94</v>
      </c>
      <c r="B30" s="173"/>
      <c r="C30" s="173"/>
      <c r="D30" s="133"/>
      <c r="E30" s="133"/>
      <c r="F30" s="133"/>
      <c r="G30" s="133"/>
    </row>
    <row r="31" spans="1:7" s="6" customFormat="1" ht="15.75" customHeight="1" thickBot="1" x14ac:dyDescent="0.25">
      <c r="A31" s="178" t="s">
        <v>4</v>
      </c>
      <c r="B31" s="173"/>
      <c r="C31" s="173"/>
      <c r="D31" s="133"/>
      <c r="E31" s="133"/>
      <c r="F31" s="133"/>
      <c r="G31" s="133"/>
    </row>
    <row r="32" spans="1:7" s="6" customFormat="1" ht="15.75" customHeight="1" thickBot="1" x14ac:dyDescent="0.25">
      <c r="A32" s="172" t="s">
        <v>36</v>
      </c>
      <c r="B32" s="180"/>
      <c r="C32" s="180"/>
      <c r="D32" s="133"/>
      <c r="E32" s="133"/>
      <c r="F32" s="133"/>
      <c r="G32" s="133"/>
    </row>
    <row r="33" spans="1:8" s="6" customFormat="1" ht="29.25" customHeight="1" thickBot="1" x14ac:dyDescent="0.25">
      <c r="A33" s="172" t="s">
        <v>174</v>
      </c>
      <c r="B33" s="180"/>
      <c r="C33" s="180"/>
      <c r="D33" s="133"/>
      <c r="E33" s="133"/>
      <c r="F33" s="133"/>
      <c r="G33" s="133"/>
    </row>
    <row r="34" spans="1:8" s="6" customFormat="1" ht="15" customHeight="1" thickBot="1" x14ac:dyDescent="0.25">
      <c r="A34" s="172" t="s">
        <v>37</v>
      </c>
      <c r="B34" s="180"/>
      <c r="C34" s="180"/>
      <c r="D34" s="133"/>
      <c r="E34" s="133"/>
      <c r="F34" s="133"/>
      <c r="G34" s="133"/>
    </row>
    <row r="35" spans="1:8" s="6" customFormat="1" ht="18" customHeight="1" thickBot="1" x14ac:dyDescent="0.25">
      <c r="A35" s="178" t="s">
        <v>32</v>
      </c>
      <c r="B35" s="173"/>
      <c r="C35" s="173"/>
      <c r="D35" s="133"/>
      <c r="E35" s="133"/>
      <c r="F35" s="133"/>
      <c r="G35" s="133"/>
    </row>
    <row r="36" spans="1:8" s="6" customFormat="1" ht="17.25" customHeight="1" thickBot="1" x14ac:dyDescent="0.3">
      <c r="A36" s="181" t="s">
        <v>114</v>
      </c>
      <c r="B36" s="182"/>
      <c r="C36" s="183"/>
      <c r="D36" s="152">
        <f>SUM(D24:D35)</f>
        <v>0</v>
      </c>
      <c r="E36" s="156">
        <f>SUM(E24:E35)</f>
        <v>0</v>
      </c>
      <c r="F36" s="156">
        <f>SUM(F24:F35)</f>
        <v>0</v>
      </c>
      <c r="G36" s="152">
        <f>SUM(G24:G35)</f>
        <v>0</v>
      </c>
    </row>
    <row r="37" spans="1:8" s="6" customFormat="1" ht="12.75" customHeight="1" thickBot="1" x14ac:dyDescent="0.25">
      <c r="A37" s="139"/>
      <c r="B37" s="140"/>
      <c r="C37" s="140"/>
      <c r="D37" s="147"/>
      <c r="E37" s="147"/>
      <c r="F37" s="147"/>
      <c r="G37" s="148"/>
    </row>
    <row r="38" spans="1:8" s="6" customFormat="1" ht="77.25" customHeight="1" thickBot="1" x14ac:dyDescent="0.25">
      <c r="A38" s="175" t="s">
        <v>119</v>
      </c>
      <c r="B38" s="176"/>
      <c r="C38" s="177"/>
      <c r="D38" s="92">
        <f>D36-D20</f>
        <v>0</v>
      </c>
      <c r="E38" s="92">
        <f>E36-E20</f>
        <v>0</v>
      </c>
      <c r="F38" s="92">
        <f>F36-F20</f>
        <v>0</v>
      </c>
      <c r="G38" s="92">
        <f>G36-G20</f>
        <v>0</v>
      </c>
    </row>
    <row r="39" spans="1:8" s="6" customFormat="1" ht="78.75" customHeight="1" thickBot="1" x14ac:dyDescent="0.25">
      <c r="A39" s="179" t="s">
        <v>120</v>
      </c>
      <c r="B39" s="161"/>
      <c r="C39" s="162"/>
      <c r="D39" s="92">
        <f>D38-D32-D33-D34</f>
        <v>0</v>
      </c>
      <c r="E39" s="92">
        <f t="shared" ref="E39:G39" si="0">E38-E32-E33-E34</f>
        <v>0</v>
      </c>
      <c r="F39" s="92">
        <f t="shared" si="0"/>
        <v>0</v>
      </c>
      <c r="G39" s="92">
        <f t="shared" si="0"/>
        <v>0</v>
      </c>
    </row>
    <row r="40" spans="1:8" s="6" customFormat="1" ht="9.75" hidden="1" customHeight="1" x14ac:dyDescent="0.2"/>
    <row r="41" spans="1:8" s="6" customFormat="1" ht="16.5" customHeight="1" x14ac:dyDescent="0.2">
      <c r="A41" s="163" t="s">
        <v>113</v>
      </c>
      <c r="B41" s="163"/>
      <c r="C41" s="163"/>
      <c r="D41" s="163"/>
      <c r="E41" s="163"/>
      <c r="F41" s="163"/>
      <c r="G41" s="163"/>
    </row>
    <row r="42" spans="1:8" s="6" customFormat="1" ht="17.25" customHeight="1" x14ac:dyDescent="0.2">
      <c r="A42" s="163" t="s">
        <v>69</v>
      </c>
      <c r="B42" s="163"/>
      <c r="C42" s="163"/>
      <c r="D42" s="163"/>
      <c r="E42" s="163"/>
      <c r="F42" s="163"/>
      <c r="G42" s="163"/>
      <c r="H42" s="163"/>
    </row>
    <row r="43" spans="1:8" s="6" customFormat="1" ht="0.75" hidden="1" customHeight="1" x14ac:dyDescent="0.2"/>
    <row r="44" spans="1:8" s="6" customFormat="1" ht="15" x14ac:dyDescent="0.2"/>
    <row r="45" spans="1:8" ht="15" x14ac:dyDescent="0.2">
      <c r="A45" s="6" t="s">
        <v>152</v>
      </c>
      <c r="B45" s="6"/>
      <c r="C45" s="60"/>
    </row>
    <row r="46" spans="1:8" ht="15.75" x14ac:dyDescent="0.25">
      <c r="A46" s="6" t="s">
        <v>143</v>
      </c>
      <c r="B46" s="6"/>
      <c r="C46" s="61"/>
    </row>
  </sheetData>
  <sheetProtection selectLockedCells="1"/>
  <protectedRanges>
    <protectedRange password="C3D5" sqref="E23 D5:G16" name="Bereich1"/>
  </protectedRanges>
  <mergeCells count="34">
    <mergeCell ref="A5:C5"/>
    <mergeCell ref="A6:C6"/>
    <mergeCell ref="A7:C7"/>
    <mergeCell ref="A8:C8"/>
    <mergeCell ref="A14:C14"/>
    <mergeCell ref="A9:C9"/>
    <mergeCell ref="A10:C10"/>
    <mergeCell ref="A11:C11"/>
    <mergeCell ref="A12:C12"/>
    <mergeCell ref="A13:C13"/>
    <mergeCell ref="A42:H42"/>
    <mergeCell ref="A24:C24"/>
    <mergeCell ref="A38:C38"/>
    <mergeCell ref="A30:C30"/>
    <mergeCell ref="A31:C31"/>
    <mergeCell ref="A39:C39"/>
    <mergeCell ref="A33:C33"/>
    <mergeCell ref="A34:C34"/>
    <mergeCell ref="A32:C32"/>
    <mergeCell ref="A29:C29"/>
    <mergeCell ref="A36:C36"/>
    <mergeCell ref="A28:C28"/>
    <mergeCell ref="A35:C35"/>
    <mergeCell ref="A25:C25"/>
    <mergeCell ref="A26:C26"/>
    <mergeCell ref="A27:C27"/>
    <mergeCell ref="A15:C15"/>
    <mergeCell ref="A16:C16"/>
    <mergeCell ref="A41:G41"/>
    <mergeCell ref="A20:C20"/>
    <mergeCell ref="A23:C23"/>
    <mergeCell ref="A17:C17"/>
    <mergeCell ref="A19:C19"/>
    <mergeCell ref="A18:C18"/>
  </mergeCells>
  <phoneticPr fontId="0" type="noConversion"/>
  <pageMargins left="0.78740157480314965" right="0.78740157480314965" top="0.78740157480314965" bottom="0.78740157480314965" header="0.51181102362204722" footer="0.51181102362204722"/>
  <pageSetup paperSize="9" scale="6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4"/>
  <sheetViews>
    <sheetView showZeros="0" topLeftCell="A6" zoomScale="75" zoomScaleNormal="75" workbookViewId="0">
      <selection activeCell="C29" sqref="C29"/>
    </sheetView>
  </sheetViews>
  <sheetFormatPr baseColWidth="10" defaultColWidth="11.5703125" defaultRowHeight="15" x14ac:dyDescent="0.2"/>
  <cols>
    <col min="1" max="1" width="48.140625" style="6" customWidth="1"/>
    <col min="2" max="2" width="13.140625" style="6" customWidth="1"/>
    <col min="3" max="3" width="16.28515625" style="6" customWidth="1"/>
    <col min="4" max="4" width="12.140625" style="6" customWidth="1"/>
    <col min="5" max="5" width="4.5703125" style="6" customWidth="1"/>
    <col min="6" max="6" width="47.140625" style="6" customWidth="1"/>
    <col min="7" max="7" width="18.5703125" style="6" customWidth="1"/>
    <col min="8" max="13" width="11.5703125" style="6"/>
    <col min="14" max="14" width="22.85546875" style="6" customWidth="1"/>
    <col min="15" max="16384" width="11.5703125" style="6"/>
  </cols>
  <sheetData>
    <row r="1" spans="1:7" ht="15.75" x14ac:dyDescent="0.25">
      <c r="A1" s="190" t="s">
        <v>72</v>
      </c>
      <c r="B1" s="191"/>
      <c r="C1" s="191"/>
      <c r="D1" s="191"/>
      <c r="F1" s="192" t="s">
        <v>59</v>
      </c>
      <c r="G1" s="192"/>
    </row>
    <row r="2" spans="1:7" ht="16.5" thickBot="1" x14ac:dyDescent="0.3">
      <c r="A2" s="73"/>
      <c r="B2" s="73"/>
      <c r="C2" s="73"/>
      <c r="D2" s="73"/>
      <c r="F2" s="74"/>
      <c r="G2" s="74"/>
    </row>
    <row r="3" spans="1:7" ht="17.25" customHeight="1" thickBot="1" x14ac:dyDescent="0.3">
      <c r="A3" s="59"/>
      <c r="B3" s="106" t="s">
        <v>33</v>
      </c>
      <c r="C3" s="75" t="s">
        <v>5</v>
      </c>
      <c r="D3" s="76" t="s">
        <v>6</v>
      </c>
      <c r="F3" s="193"/>
      <c r="G3" s="193"/>
    </row>
    <row r="4" spans="1:7" ht="14.25" customHeight="1" thickBot="1" x14ac:dyDescent="0.3">
      <c r="A4" s="108" t="s">
        <v>7</v>
      </c>
      <c r="B4" s="77"/>
      <c r="C4" s="78"/>
      <c r="D4" s="79"/>
      <c r="F4" s="108" t="s">
        <v>8</v>
      </c>
      <c r="G4" s="146"/>
    </row>
    <row r="5" spans="1:7" ht="15.75" thickBot="1" x14ac:dyDescent="0.25">
      <c r="A5" s="59" t="s">
        <v>50</v>
      </c>
      <c r="B5" s="93"/>
      <c r="C5" s="93"/>
      <c r="D5" s="53">
        <f>(B5+C5)</f>
        <v>0</v>
      </c>
      <c r="F5" s="59" t="s">
        <v>9</v>
      </c>
      <c r="G5" s="97"/>
    </row>
    <row r="6" spans="1:7" ht="63" customHeight="1" thickBot="1" x14ac:dyDescent="0.25">
      <c r="A6" s="138" t="s">
        <v>51</v>
      </c>
      <c r="B6" s="93"/>
      <c r="C6" s="93"/>
      <c r="D6" s="53">
        <f>(B6+C6)</f>
        <v>0</v>
      </c>
      <c r="F6" s="95" t="s">
        <v>117</v>
      </c>
      <c r="G6" s="98"/>
    </row>
    <row r="7" spans="1:7" ht="46.5" customHeight="1" thickBot="1" x14ac:dyDescent="0.25">
      <c r="A7" s="95" t="s">
        <v>73</v>
      </c>
      <c r="B7" s="93"/>
      <c r="C7" s="93"/>
      <c r="D7" s="53">
        <f>(B7+C7)</f>
        <v>0</v>
      </c>
      <c r="F7" s="100"/>
      <c r="G7" s="97"/>
    </row>
    <row r="8" spans="1:7" ht="15.75" thickBot="1" x14ac:dyDescent="0.25">
      <c r="A8" s="59" t="s">
        <v>11</v>
      </c>
      <c r="B8" s="93"/>
      <c r="C8" s="93"/>
      <c r="D8" s="53">
        <f>(B8+C8)</f>
        <v>0</v>
      </c>
      <c r="F8" s="100"/>
      <c r="G8" s="97"/>
    </row>
    <row r="9" spans="1:7" ht="15.75" thickBot="1" x14ac:dyDescent="0.25">
      <c r="A9" s="59" t="s">
        <v>52</v>
      </c>
      <c r="B9" s="93"/>
      <c r="C9" s="93"/>
      <c r="D9" s="53">
        <f>B9+C9</f>
        <v>0</v>
      </c>
      <c r="F9" s="100"/>
      <c r="G9" s="97"/>
    </row>
    <row r="10" spans="1:7" ht="30.75" customHeight="1" thickBot="1" x14ac:dyDescent="0.25">
      <c r="A10" s="95" t="s">
        <v>12</v>
      </c>
      <c r="B10" s="93"/>
      <c r="C10" s="93"/>
      <c r="D10" s="53">
        <f>SUM(B10:C10)</f>
        <v>0</v>
      </c>
      <c r="F10" s="100"/>
      <c r="G10" s="97"/>
    </row>
    <row r="11" spans="1:7" ht="16.5" thickBot="1" x14ac:dyDescent="0.3">
      <c r="A11" s="75" t="s">
        <v>82</v>
      </c>
      <c r="B11" s="94">
        <f>SUM(B5:B10)</f>
        <v>0</v>
      </c>
      <c r="C11" s="45">
        <f>SUM(C5:C10)</f>
        <v>0</v>
      </c>
      <c r="D11" s="56">
        <f>$B$11+$C$11</f>
        <v>0</v>
      </c>
      <c r="F11" s="75" t="s">
        <v>10</v>
      </c>
      <c r="G11" s="99">
        <f>SUM(G5:G10)</f>
        <v>0</v>
      </c>
    </row>
    <row r="12" spans="1:7" ht="15.75" thickBot="1" x14ac:dyDescent="0.25">
      <c r="A12" s="59"/>
      <c r="B12" s="12"/>
      <c r="C12" s="12"/>
      <c r="D12" s="55"/>
      <c r="F12" s="144"/>
      <c r="G12" s="145"/>
    </row>
    <row r="13" spans="1:7" ht="14.25" customHeight="1" thickBot="1" x14ac:dyDescent="0.3">
      <c r="A13" s="108" t="s">
        <v>147</v>
      </c>
      <c r="B13" s="107"/>
      <c r="C13" s="13"/>
      <c r="D13" s="14"/>
      <c r="F13" s="41" t="s">
        <v>13</v>
      </c>
      <c r="G13" s="42"/>
    </row>
    <row r="14" spans="1:7" ht="15.75" customHeight="1" thickBot="1" x14ac:dyDescent="0.25">
      <c r="A14" s="59" t="s">
        <v>54</v>
      </c>
      <c r="B14" s="93"/>
      <c r="C14" s="57"/>
      <c r="D14" s="15">
        <f xml:space="preserve"> B14+C14</f>
        <v>0</v>
      </c>
      <c r="F14" s="103"/>
      <c r="G14" s="101"/>
    </row>
    <row r="15" spans="1:7" ht="15.75" customHeight="1" thickBot="1" x14ac:dyDescent="0.25">
      <c r="A15" s="59" t="s">
        <v>53</v>
      </c>
      <c r="B15" s="93"/>
      <c r="C15" s="57"/>
      <c r="D15" s="15">
        <f t="shared" ref="D15:D20" si="0" xml:space="preserve"> B15+C15</f>
        <v>0</v>
      </c>
      <c r="F15" s="103"/>
      <c r="G15" s="102"/>
    </row>
    <row r="16" spans="1:7" ht="31.5" customHeight="1" thickBot="1" x14ac:dyDescent="0.25">
      <c r="A16" s="95" t="s">
        <v>118</v>
      </c>
      <c r="B16" s="93"/>
      <c r="C16" s="57"/>
      <c r="D16" s="15">
        <f t="shared" si="0"/>
        <v>0</v>
      </c>
      <c r="F16" s="103"/>
      <c r="G16" s="102"/>
    </row>
    <row r="17" spans="1:8" ht="46.5" customHeight="1" thickBot="1" x14ac:dyDescent="0.25">
      <c r="A17" s="95" t="s">
        <v>83</v>
      </c>
      <c r="B17" s="93"/>
      <c r="C17" s="57"/>
      <c r="D17" s="15">
        <f t="shared" si="0"/>
        <v>0</v>
      </c>
      <c r="F17" s="103"/>
      <c r="G17" s="102"/>
    </row>
    <row r="18" spans="1:8" ht="30.75" customHeight="1" thickBot="1" x14ac:dyDescent="0.25">
      <c r="A18" s="95" t="s">
        <v>84</v>
      </c>
      <c r="B18" s="93"/>
      <c r="C18" s="57"/>
      <c r="D18" s="15">
        <f t="shared" si="0"/>
        <v>0</v>
      </c>
      <c r="F18" s="104"/>
      <c r="G18" s="102"/>
      <c r="H18" s="189"/>
    </row>
    <row r="19" spans="1:8" ht="30.75" customHeight="1" thickBot="1" x14ac:dyDescent="0.25">
      <c r="A19" s="95" t="s">
        <v>85</v>
      </c>
      <c r="B19" s="93"/>
      <c r="C19" s="57"/>
      <c r="D19" s="15">
        <f t="shared" si="0"/>
        <v>0</v>
      </c>
      <c r="F19" s="104"/>
      <c r="G19" s="102"/>
      <c r="H19" s="189"/>
    </row>
    <row r="20" spans="1:8" ht="16.149999999999999" customHeight="1" thickBot="1" x14ac:dyDescent="0.25">
      <c r="A20" s="59" t="s">
        <v>1</v>
      </c>
      <c r="B20" s="93"/>
      <c r="C20" s="57"/>
      <c r="D20" s="15">
        <f t="shared" si="0"/>
        <v>0</v>
      </c>
      <c r="F20" s="104"/>
      <c r="G20" s="102"/>
      <c r="H20" s="189"/>
    </row>
    <row r="21" spans="1:8" ht="16.5" customHeight="1" thickBot="1" x14ac:dyDescent="0.3">
      <c r="A21" s="75" t="s">
        <v>148</v>
      </c>
      <c r="B21" s="94">
        <f>SUM($B$14:$B$20)</f>
        <v>0</v>
      </c>
      <c r="C21" s="45">
        <f>SUM(C14:C20)</f>
        <v>0</v>
      </c>
      <c r="D21" s="44">
        <f>SUM(D14:D20)</f>
        <v>0</v>
      </c>
      <c r="F21" s="84" t="s">
        <v>14</v>
      </c>
      <c r="G21" s="44">
        <f>SUM(G14:G20)</f>
        <v>0</v>
      </c>
      <c r="H21" s="189"/>
    </row>
    <row r="22" spans="1:8" ht="16.5" thickBot="1" x14ac:dyDescent="0.3">
      <c r="A22" s="59"/>
      <c r="B22" s="12"/>
      <c r="C22" s="12"/>
      <c r="D22" s="55"/>
      <c r="F22" s="141"/>
      <c r="G22" s="142"/>
      <c r="H22" s="189"/>
    </row>
    <row r="23" spans="1:8" ht="14.25" customHeight="1" thickBot="1" x14ac:dyDescent="0.3">
      <c r="A23" s="108" t="s">
        <v>15</v>
      </c>
      <c r="B23" s="107"/>
      <c r="C23" s="13"/>
      <c r="D23" s="14"/>
      <c r="F23" s="194" t="s">
        <v>16</v>
      </c>
      <c r="G23" s="195"/>
    </row>
    <row r="24" spans="1:8" ht="15.75" customHeight="1" x14ac:dyDescent="0.2">
      <c r="A24" s="187" t="s">
        <v>161</v>
      </c>
      <c r="B24" s="96"/>
      <c r="C24" s="57"/>
      <c r="D24" s="15">
        <f>C24</f>
        <v>0</v>
      </c>
      <c r="F24" s="196"/>
      <c r="G24" s="197"/>
    </row>
    <row r="25" spans="1:8" ht="15.75" customHeight="1" thickBot="1" x14ac:dyDescent="0.3">
      <c r="A25" s="188"/>
      <c r="B25" s="96"/>
      <c r="C25" s="61"/>
      <c r="D25" s="15"/>
      <c r="F25" s="196"/>
      <c r="G25" s="197"/>
    </row>
    <row r="26" spans="1:8" ht="15.75" customHeight="1" thickBot="1" x14ac:dyDescent="0.25">
      <c r="A26" s="59" t="s">
        <v>18</v>
      </c>
      <c r="B26" s="96"/>
      <c r="C26" s="57"/>
      <c r="D26" s="15">
        <f>C26</f>
        <v>0</v>
      </c>
      <c r="F26" s="59" t="s">
        <v>17</v>
      </c>
      <c r="G26" s="134"/>
    </row>
    <row r="27" spans="1:8" ht="30.75" customHeight="1" thickBot="1" x14ac:dyDescent="0.25">
      <c r="A27" s="187" t="s">
        <v>162</v>
      </c>
      <c r="B27" s="96"/>
      <c r="C27" s="57"/>
      <c r="D27" s="43">
        <f>C27</f>
        <v>0</v>
      </c>
      <c r="F27" s="59" t="s">
        <v>19</v>
      </c>
      <c r="G27" s="97"/>
    </row>
    <row r="28" spans="1:8" ht="16.5" thickBot="1" x14ac:dyDescent="0.3">
      <c r="A28" s="188"/>
      <c r="B28" s="120"/>
      <c r="C28" s="61"/>
      <c r="D28" s="121"/>
      <c r="F28" s="143" t="s">
        <v>20</v>
      </c>
      <c r="G28" s="97"/>
    </row>
    <row r="29" spans="1:8" ht="15.75" customHeight="1" thickBot="1" x14ac:dyDescent="0.25">
      <c r="A29" s="59" t="s">
        <v>21</v>
      </c>
      <c r="B29" s="136"/>
      <c r="C29" s="57"/>
      <c r="D29" s="137">
        <f>C29</f>
        <v>0</v>
      </c>
      <c r="F29" s="149" t="s">
        <v>160</v>
      </c>
      <c r="G29" s="97"/>
    </row>
    <row r="30" spans="1:8" ht="16.5" customHeight="1" thickBot="1" x14ac:dyDescent="0.3">
      <c r="A30" s="75" t="s">
        <v>22</v>
      </c>
      <c r="B30" s="135">
        <f>SUM(B24:B29)</f>
        <v>0</v>
      </c>
      <c r="C30" s="135">
        <f>SUM(C24:C29)</f>
        <v>0</v>
      </c>
      <c r="D30" s="135">
        <f>SUM(D24:D29)</f>
        <v>0</v>
      </c>
      <c r="F30" s="75" t="s">
        <v>23</v>
      </c>
      <c r="G30" s="123">
        <f>SUM(G26:G29)</f>
        <v>0</v>
      </c>
    </row>
    <row r="31" spans="1:8" ht="18.75" customHeight="1" thickBot="1" x14ac:dyDescent="0.3">
      <c r="A31" s="105" t="s">
        <v>86</v>
      </c>
      <c r="B31" s="122">
        <f>SUM(B11,B21,B30)</f>
        <v>0</v>
      </c>
      <c r="C31" s="122">
        <f>SUM(C11,C21,C30)</f>
        <v>0</v>
      </c>
      <c r="D31" s="122">
        <f>SUM(D11,D21,D30)</f>
        <v>0</v>
      </c>
      <c r="F31" s="105" t="s">
        <v>24</v>
      </c>
      <c r="G31" s="124">
        <f>G11+G21+G30</f>
        <v>0</v>
      </c>
    </row>
    <row r="33" spans="1:2" x14ac:dyDescent="0.2">
      <c r="A33" s="6" t="s">
        <v>152</v>
      </c>
      <c r="B33" s="85"/>
    </row>
    <row r="34" spans="1:2" ht="15.75" x14ac:dyDescent="0.25">
      <c r="A34" s="6" t="s">
        <v>143</v>
      </c>
      <c r="B34" s="61"/>
    </row>
  </sheetData>
  <sheetProtection selectLockedCells="1"/>
  <mergeCells count="7">
    <mergeCell ref="A27:A28"/>
    <mergeCell ref="H18:H22"/>
    <mergeCell ref="A1:D1"/>
    <mergeCell ref="F1:G1"/>
    <mergeCell ref="F3:G3"/>
    <mergeCell ref="F23:G25"/>
    <mergeCell ref="A24:A25"/>
  </mergeCells>
  <phoneticPr fontId="0" type="noConversion"/>
  <dataValidations count="3">
    <dataValidation type="list" allowBlank="1" showInputMessage="1" showErrorMessage="1" sqref="A26" xr:uid="{00000000-0002-0000-0100-000000000000}">
      <formula1>$A$42:$A$48</formula1>
    </dataValidation>
    <dataValidation type="list" allowBlank="1" showInputMessage="1" showErrorMessage="1" promptTitle="Anlaufdauer" prompt="Bitte die Anlaufdauer in der Dropdownliste auswählen." sqref="A27:A28" xr:uid="{00000000-0002-0000-0100-000001000000}">
      <formula1>"Anlaufkosten (Privatentnahme), Anlaufdauer Privatentnahme 1 Monat, Anlaufdauer Privatentnahme 2 Monate,  Anlaufdauer Privatentnahme 3 Monate,  Anlaufdauer Privatentnahme 4 Monate,  Anlaufdauer Privatentnahme 5 Monate, Anlaufdauer Privatentnahme 6 Monate"</formula1>
    </dataValidation>
    <dataValidation type="list" allowBlank="1" showInputMessage="1" showErrorMessage="1" promptTitle="Anlaufdauer" prompt="Bitte die Anlaufdauer in der Dropdownliste auswählen" sqref="A24:A25" xr:uid="{00000000-0002-0000-0100-000002000000}">
      <formula1>"Anlaufkosten (Betriebskosten), Anlaufdauer Betriebskosten 1 Monat, Anlaufdauer Betriebskosten 2 Monate,  Anlaufdauer Betriebskosten 3 Monate,  Anlaufdauer Betriebskosten 4 Monate,  Anlaufdauer Betriebskosten 5 Monate, Anlaufdauer Betriebskosten 6 Monate"</formula1>
    </dataValidation>
  </dataValidations>
  <pageMargins left="0.78740157499999996" right="0.78740157499999996" top="0.984251969" bottom="0.984251969" header="0.4921259845" footer="0.4921259845"/>
  <pageSetup paperSize="9" scale="48"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50"/>
  <sheetViews>
    <sheetView showZeros="0" topLeftCell="A13" zoomScale="75" zoomScaleNormal="75" workbookViewId="0">
      <selection activeCell="G20" sqref="G20"/>
    </sheetView>
  </sheetViews>
  <sheetFormatPr baseColWidth="10" defaultColWidth="11.5703125" defaultRowHeight="15" x14ac:dyDescent="0.2"/>
  <cols>
    <col min="1" max="1" width="45.28515625" style="6" customWidth="1"/>
    <col min="2" max="3" width="16.140625" style="6" customWidth="1"/>
    <col min="4" max="4" width="16.42578125" style="6" customWidth="1"/>
    <col min="5" max="16384" width="11.5703125" style="6"/>
  </cols>
  <sheetData>
    <row r="1" spans="1:4" x14ac:dyDescent="0.2">
      <c r="A1" s="190" t="s">
        <v>80</v>
      </c>
      <c r="B1" s="198"/>
      <c r="C1" s="198"/>
      <c r="D1" s="198"/>
    </row>
    <row r="2" spans="1:4" ht="5.25" customHeight="1" x14ac:dyDescent="0.2">
      <c r="A2" s="198"/>
      <c r="B2" s="198"/>
      <c r="C2" s="198"/>
      <c r="D2" s="198"/>
    </row>
    <row r="3" spans="1:4" ht="1.1499999999999999" customHeight="1" thickBot="1" x14ac:dyDescent="0.25"/>
    <row r="4" spans="1:4" ht="57.75" customHeight="1" thickBot="1" x14ac:dyDescent="0.3">
      <c r="A4" s="112" t="s">
        <v>74</v>
      </c>
      <c r="B4" s="113" t="s">
        <v>172</v>
      </c>
      <c r="C4" s="54" t="s">
        <v>173</v>
      </c>
      <c r="D4" s="54" t="s">
        <v>169</v>
      </c>
    </row>
    <row r="5" spans="1:4" ht="31.9" customHeight="1" thickBot="1" x14ac:dyDescent="0.3">
      <c r="A5" s="95" t="s">
        <v>109</v>
      </c>
      <c r="B5" s="110"/>
      <c r="C5" s="110"/>
      <c r="D5" s="111"/>
    </row>
    <row r="6" spans="1:4" ht="31.9" customHeight="1" thickBot="1" x14ac:dyDescent="0.3">
      <c r="A6" s="114" t="s">
        <v>110</v>
      </c>
      <c r="B6" s="17"/>
      <c r="C6" s="7"/>
      <c r="D6" s="16"/>
    </row>
    <row r="7" spans="1:4" ht="15.75" customHeight="1" thickBot="1" x14ac:dyDescent="0.3">
      <c r="A7" s="18" t="s">
        <v>108</v>
      </c>
      <c r="B7" s="9">
        <f>SUM(B5:B6)</f>
        <v>0</v>
      </c>
      <c r="C7" s="10">
        <f>SUM(C5:C6)</f>
        <v>0</v>
      </c>
      <c r="D7" s="11">
        <f>SUM(D5:D6)</f>
        <v>0</v>
      </c>
    </row>
    <row r="8" spans="1:4" ht="15.75" thickBot="1" x14ac:dyDescent="0.25">
      <c r="A8" s="59" t="s">
        <v>106</v>
      </c>
      <c r="B8" s="7"/>
      <c r="C8" s="7"/>
      <c r="D8" s="16"/>
    </row>
    <row r="9" spans="1:4" ht="15.75" thickBot="1" x14ac:dyDescent="0.25">
      <c r="A9" s="115" t="s">
        <v>105</v>
      </c>
      <c r="B9" s="7"/>
      <c r="C9" s="7"/>
      <c r="D9" s="109"/>
    </row>
    <row r="10" spans="1:4" ht="15.75" customHeight="1" thickBot="1" x14ac:dyDescent="0.3">
      <c r="A10" s="18" t="s">
        <v>104</v>
      </c>
      <c r="B10" s="19">
        <f>SUM(B8:B9)</f>
        <v>0</v>
      </c>
      <c r="C10" s="20">
        <f>SUM(C8:C9)</f>
        <v>0</v>
      </c>
      <c r="D10" s="21">
        <f>SUM(D8:D9)</f>
        <v>0</v>
      </c>
    </row>
    <row r="11" spans="1:4" ht="15.75" customHeight="1" thickBot="1" x14ac:dyDescent="0.3">
      <c r="A11" s="75" t="s">
        <v>107</v>
      </c>
      <c r="B11" s="22">
        <f>B7-B10</f>
        <v>0</v>
      </c>
      <c r="C11" s="23">
        <f>C7-C10</f>
        <v>0</v>
      </c>
      <c r="D11" s="24">
        <f>D7-D10</f>
        <v>0</v>
      </c>
    </row>
    <row r="12" spans="1:4" ht="32.25" thickBot="1" x14ac:dyDescent="0.3">
      <c r="A12" s="95" t="s">
        <v>75</v>
      </c>
      <c r="B12" s="7"/>
      <c r="C12" s="7"/>
      <c r="D12" s="16"/>
    </row>
    <row r="13" spans="1:4" ht="31.5" thickBot="1" x14ac:dyDescent="0.3">
      <c r="A13" s="95" t="s">
        <v>123</v>
      </c>
      <c r="B13" s="7"/>
      <c r="C13" s="7"/>
      <c r="D13" s="16"/>
    </row>
    <row r="14" spans="1:4" ht="15.75" thickBot="1" x14ac:dyDescent="0.25">
      <c r="A14" s="59" t="s">
        <v>122</v>
      </c>
      <c r="B14" s="7"/>
      <c r="C14" s="7"/>
      <c r="D14" s="16"/>
    </row>
    <row r="15" spans="1:4" ht="15.75" thickBot="1" x14ac:dyDescent="0.25">
      <c r="A15" s="59" t="s">
        <v>39</v>
      </c>
      <c r="B15" s="7"/>
      <c r="C15" s="7"/>
      <c r="D15" s="16"/>
    </row>
    <row r="16" spans="1:4" ht="15.75" thickBot="1" x14ac:dyDescent="0.25">
      <c r="A16" s="59" t="s">
        <v>46</v>
      </c>
      <c r="B16" s="7"/>
      <c r="C16" s="7"/>
      <c r="D16" s="16"/>
    </row>
    <row r="17" spans="1:4" ht="15.75" thickBot="1" x14ac:dyDescent="0.25">
      <c r="A17" s="59" t="s">
        <v>40</v>
      </c>
      <c r="B17" s="7"/>
      <c r="C17" s="7"/>
      <c r="D17" s="16"/>
    </row>
    <row r="18" spans="1:4" ht="15.75" thickBot="1" x14ac:dyDescent="0.25">
      <c r="A18" s="59" t="s">
        <v>96</v>
      </c>
      <c r="B18" s="7"/>
      <c r="C18" s="7"/>
      <c r="D18" s="16"/>
    </row>
    <row r="19" spans="1:4" ht="31.5" thickBot="1" x14ac:dyDescent="0.25">
      <c r="A19" s="95" t="s">
        <v>76</v>
      </c>
      <c r="B19" s="7"/>
      <c r="C19" s="7"/>
      <c r="D19" s="16"/>
    </row>
    <row r="20" spans="1:4" ht="31.5" thickBot="1" x14ac:dyDescent="0.25">
      <c r="A20" s="95" t="s">
        <v>77</v>
      </c>
      <c r="B20" s="7"/>
      <c r="C20" s="7"/>
      <c r="D20" s="16"/>
    </row>
    <row r="21" spans="1:4" ht="15.75" thickBot="1" x14ac:dyDescent="0.25">
      <c r="A21" s="59" t="s">
        <v>61</v>
      </c>
      <c r="B21" s="7"/>
      <c r="C21" s="7"/>
      <c r="D21" s="16"/>
    </row>
    <row r="22" spans="1:4" ht="15.75" thickBot="1" x14ac:dyDescent="0.25">
      <c r="A22" s="59" t="s">
        <v>62</v>
      </c>
      <c r="B22" s="7"/>
      <c r="C22" s="7"/>
      <c r="D22" s="16"/>
    </row>
    <row r="23" spans="1:4" ht="15.75" thickBot="1" x14ac:dyDescent="0.25">
      <c r="A23" s="59" t="s">
        <v>41</v>
      </c>
      <c r="B23" s="7"/>
      <c r="C23" s="7"/>
      <c r="D23" s="16"/>
    </row>
    <row r="24" spans="1:4" ht="15.75" thickBot="1" x14ac:dyDescent="0.25">
      <c r="A24" s="59" t="s">
        <v>55</v>
      </c>
      <c r="B24" s="7"/>
      <c r="C24" s="7"/>
      <c r="D24" s="16"/>
    </row>
    <row r="25" spans="1:4" ht="15.75" thickBot="1" x14ac:dyDescent="0.25">
      <c r="A25" s="59" t="s">
        <v>42</v>
      </c>
      <c r="B25" s="7"/>
      <c r="C25" s="7"/>
      <c r="D25" s="16"/>
    </row>
    <row r="26" spans="1:4" ht="31.5" thickBot="1" x14ac:dyDescent="0.25">
      <c r="A26" s="95" t="s">
        <v>87</v>
      </c>
      <c r="B26" s="7"/>
      <c r="C26" s="7"/>
      <c r="D26" s="16"/>
    </row>
    <row r="27" spans="1:4" ht="15.75" thickBot="1" x14ac:dyDescent="0.25">
      <c r="A27" s="59" t="s">
        <v>43</v>
      </c>
      <c r="B27" s="7"/>
      <c r="C27" s="7"/>
      <c r="D27" s="16"/>
    </row>
    <row r="28" spans="1:4" ht="15.75" thickBot="1" x14ac:dyDescent="0.25">
      <c r="A28" s="59" t="s">
        <v>45</v>
      </c>
      <c r="B28" s="7"/>
      <c r="C28" s="7"/>
      <c r="D28" s="16"/>
    </row>
    <row r="29" spans="1:4" ht="15.75" thickBot="1" x14ac:dyDescent="0.25">
      <c r="A29" s="59" t="s">
        <v>154</v>
      </c>
      <c r="B29" s="7"/>
      <c r="C29" s="7"/>
      <c r="D29" s="16"/>
    </row>
    <row r="30" spans="1:4" ht="31.5" thickBot="1" x14ac:dyDescent="0.25">
      <c r="A30" s="95" t="s">
        <v>78</v>
      </c>
      <c r="B30" s="7"/>
      <c r="C30" s="7"/>
      <c r="D30" s="16"/>
    </row>
    <row r="31" spans="1:4" ht="15.75" customHeight="1" thickBot="1" x14ac:dyDescent="0.3">
      <c r="A31" s="59" t="s">
        <v>79</v>
      </c>
      <c r="B31" s="7"/>
      <c r="C31" s="7"/>
      <c r="D31" s="16"/>
    </row>
    <row r="32" spans="1:4" ht="15.75" thickBot="1" x14ac:dyDescent="0.25">
      <c r="A32" s="59" t="s">
        <v>44</v>
      </c>
      <c r="B32" s="7"/>
      <c r="C32" s="7"/>
      <c r="D32" s="16"/>
    </row>
    <row r="33" spans="1:4" ht="15.75" thickBot="1" x14ac:dyDescent="0.25">
      <c r="A33" s="59" t="s">
        <v>112</v>
      </c>
      <c r="B33" s="7"/>
      <c r="C33" s="7"/>
      <c r="D33" s="16"/>
    </row>
    <row r="34" spans="1:4" ht="15.75" thickBot="1" x14ac:dyDescent="0.25">
      <c r="A34" s="59" t="s">
        <v>65</v>
      </c>
      <c r="B34" s="7"/>
      <c r="C34" s="7"/>
      <c r="D34" s="16"/>
    </row>
    <row r="35" spans="1:4" ht="37.5" customHeight="1" thickBot="1" x14ac:dyDescent="0.3">
      <c r="A35" s="95" t="s">
        <v>88</v>
      </c>
      <c r="B35" s="7"/>
      <c r="C35" s="7"/>
      <c r="D35" s="109"/>
    </row>
    <row r="36" spans="1:4" ht="15.75" customHeight="1" thickBot="1" x14ac:dyDescent="0.3">
      <c r="A36" s="18" t="s">
        <v>64</v>
      </c>
      <c r="B36" s="9">
        <f xml:space="preserve"> B11-B12-B13-B14-B15-B16-B17-B18-B19-B20-B21-B23-B22-B24-B25-B26-B27-B28-B29-B30-B31-B32-B33-B35-B34</f>
        <v>0</v>
      </c>
      <c r="C36" s="10">
        <f xml:space="preserve"> C11-C12-C13-C14-C15-C16-C17-C18-C19-C20-C21-C22-C23-C24-C25-C26-C27-C28-C29-C30-C31-C32-C34-C33-C35</f>
        <v>0</v>
      </c>
      <c r="D36" s="10">
        <f xml:space="preserve"> D11-D12-D13-D14-D15-D16-D17-D18-D19-D20-D21-D22-D23-D24-D25-D26-D27-D28-D29-D30-D31-D32-D34-D33-D35</f>
        <v>0</v>
      </c>
    </row>
    <row r="37" spans="1:4" ht="15.75" thickBot="1" x14ac:dyDescent="0.25">
      <c r="A37" s="115" t="s">
        <v>56</v>
      </c>
      <c r="B37" s="25">
        <f>B35</f>
        <v>0</v>
      </c>
      <c r="C37" s="26">
        <f>C35</f>
        <v>0</v>
      </c>
      <c r="D37" s="27">
        <f>D35</f>
        <v>0</v>
      </c>
    </row>
    <row r="38" spans="1:4" ht="15.75" customHeight="1" thickBot="1" x14ac:dyDescent="0.3">
      <c r="A38" s="18" t="s">
        <v>116</v>
      </c>
      <c r="B38" s="19">
        <f>SUM(B36:B37)</f>
        <v>0</v>
      </c>
      <c r="C38" s="20">
        <f>SUM(C36:C37)</f>
        <v>0</v>
      </c>
      <c r="D38" s="21">
        <f>SUM(D36:D37)</f>
        <v>0</v>
      </c>
    </row>
    <row r="39" spans="1:4" ht="31.9" customHeight="1" thickBot="1" x14ac:dyDescent="0.25">
      <c r="A39" s="95" t="s">
        <v>153</v>
      </c>
      <c r="B39" s="28"/>
      <c r="C39" s="29"/>
      <c r="D39" s="30"/>
    </row>
    <row r="40" spans="1:4" ht="17.25" customHeight="1" thickBot="1" x14ac:dyDescent="0.3">
      <c r="A40" s="5" t="s">
        <v>66</v>
      </c>
      <c r="B40" s="31">
        <f>$B$38-$B$39</f>
        <v>0</v>
      </c>
      <c r="C40" s="32">
        <f>$C$38-$C$39</f>
        <v>0</v>
      </c>
      <c r="D40" s="33">
        <f>$D$38-$D$39</f>
        <v>0</v>
      </c>
    </row>
    <row r="41" spans="1:4" ht="11.25" customHeight="1" x14ac:dyDescent="0.2"/>
    <row r="42" spans="1:4" hidden="1" x14ac:dyDescent="0.2"/>
    <row r="43" spans="1:4" ht="5.25" hidden="1" customHeight="1" x14ac:dyDescent="0.2"/>
    <row r="44" spans="1:4" hidden="1" x14ac:dyDescent="0.2"/>
    <row r="45" spans="1:4" hidden="1" x14ac:dyDescent="0.2"/>
    <row r="46" spans="1:4" hidden="1" x14ac:dyDescent="0.2"/>
    <row r="47" spans="1:4" hidden="1" x14ac:dyDescent="0.2"/>
    <row r="48" spans="1:4" ht="64.150000000000006" customHeight="1" x14ac:dyDescent="0.2">
      <c r="A48" s="163" t="s">
        <v>146</v>
      </c>
      <c r="B48" s="163"/>
    </row>
    <row r="49" spans="1:2" x14ac:dyDescent="0.2">
      <c r="A49" s="6" t="s">
        <v>152</v>
      </c>
      <c r="B49" s="85"/>
    </row>
    <row r="50" spans="1:2" ht="15.75" x14ac:dyDescent="0.25">
      <c r="A50" s="6" t="s">
        <v>143</v>
      </c>
      <c r="B50" s="61"/>
    </row>
  </sheetData>
  <sheetProtection selectLockedCells="1"/>
  <mergeCells count="2">
    <mergeCell ref="A1:D2"/>
    <mergeCell ref="A48:B48"/>
  </mergeCells>
  <phoneticPr fontId="0" type="noConversion"/>
  <pageMargins left="0.78740157480314965" right="0.78740157480314965" top="0.59055118110236227" bottom="0.59055118110236227" header="0.51181102362204722" footer="0.51181102362204722"/>
  <pageSetup paperSize="9" scale="83"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W93"/>
  <sheetViews>
    <sheetView showGridLines="0" showZeros="0" zoomScale="60" zoomScaleNormal="60" workbookViewId="0">
      <selection activeCell="S13" sqref="S13"/>
    </sheetView>
  </sheetViews>
  <sheetFormatPr baseColWidth="10" defaultColWidth="11.5703125" defaultRowHeight="15" x14ac:dyDescent="0.2"/>
  <cols>
    <col min="1" max="1" width="45.28515625" style="6" customWidth="1"/>
    <col min="2" max="2" width="13.7109375" style="47" customWidth="1"/>
    <col min="3" max="13" width="13.7109375" style="6" customWidth="1"/>
    <col min="14" max="14" width="23.140625" style="6" customWidth="1"/>
    <col min="15" max="15" width="25.7109375" style="6" customWidth="1"/>
    <col min="16" max="16" width="26.7109375" style="6" customWidth="1"/>
    <col min="17" max="28" width="13.7109375" style="6" customWidth="1"/>
    <col min="29" max="29" width="20.42578125" style="6" customWidth="1"/>
    <col min="30" max="30" width="6.7109375" style="6" customWidth="1"/>
    <col min="31" max="31" width="20.42578125" style="6" customWidth="1"/>
    <col min="32" max="16384" width="11.5703125" style="6"/>
  </cols>
  <sheetData>
    <row r="1" spans="1:31" x14ac:dyDescent="0.2">
      <c r="A1" s="199" t="s">
        <v>145</v>
      </c>
      <c r="B1" s="200"/>
      <c r="C1" s="200"/>
      <c r="D1" s="200"/>
      <c r="E1" s="200"/>
      <c r="F1" s="200"/>
      <c r="G1" s="200"/>
      <c r="H1" s="200"/>
      <c r="I1" s="200"/>
      <c r="J1" s="200"/>
      <c r="K1" s="200"/>
      <c r="L1" s="200"/>
      <c r="M1" s="200"/>
      <c r="N1" s="200"/>
      <c r="P1" s="199" t="s">
        <v>163</v>
      </c>
      <c r="Q1" s="200"/>
      <c r="R1" s="200"/>
      <c r="S1" s="200"/>
      <c r="T1" s="200"/>
      <c r="U1" s="200"/>
      <c r="V1" s="200"/>
      <c r="W1" s="200"/>
      <c r="X1" s="200"/>
      <c r="Y1" s="200"/>
      <c r="Z1" s="200"/>
      <c r="AA1" s="200"/>
      <c r="AB1" s="200"/>
      <c r="AC1" s="200"/>
    </row>
    <row r="2" spans="1:31" ht="8.25" customHeight="1" x14ac:dyDescent="0.2">
      <c r="A2" s="200"/>
      <c r="B2" s="200"/>
      <c r="C2" s="200"/>
      <c r="D2" s="200"/>
      <c r="E2" s="200"/>
      <c r="F2" s="200"/>
      <c r="G2" s="200"/>
      <c r="H2" s="200"/>
      <c r="I2" s="200"/>
      <c r="J2" s="200"/>
      <c r="K2" s="200"/>
      <c r="L2" s="200"/>
      <c r="M2" s="200"/>
      <c r="N2" s="200"/>
      <c r="P2" s="200"/>
      <c r="Q2" s="200"/>
      <c r="R2" s="200"/>
      <c r="S2" s="200"/>
      <c r="T2" s="200"/>
      <c r="U2" s="200"/>
      <c r="V2" s="200"/>
      <c r="W2" s="200"/>
      <c r="X2" s="200"/>
      <c r="Y2" s="200"/>
      <c r="Z2" s="200"/>
      <c r="AA2" s="200"/>
      <c r="AB2" s="200"/>
      <c r="AC2" s="200"/>
    </row>
    <row r="3" spans="1:31" ht="15.75" thickBot="1" x14ac:dyDescent="0.25">
      <c r="B3" s="6"/>
    </row>
    <row r="4" spans="1:31" ht="38.25" customHeight="1" thickBot="1" x14ac:dyDescent="0.3">
      <c r="A4" s="68" t="s">
        <v>144</v>
      </c>
      <c r="B4" s="91">
        <v>1</v>
      </c>
      <c r="C4" s="91">
        <v>2</v>
      </c>
      <c r="D4" s="91">
        <v>3</v>
      </c>
      <c r="E4" s="91">
        <v>4</v>
      </c>
      <c r="F4" s="91">
        <v>5</v>
      </c>
      <c r="G4" s="91">
        <v>6</v>
      </c>
      <c r="H4" s="91">
        <v>7</v>
      </c>
      <c r="I4" s="91">
        <v>8</v>
      </c>
      <c r="J4" s="91">
        <v>9</v>
      </c>
      <c r="K4" s="91">
        <v>10</v>
      </c>
      <c r="L4" s="91">
        <v>11</v>
      </c>
      <c r="M4" s="91">
        <v>12</v>
      </c>
      <c r="N4" s="157" t="s">
        <v>164</v>
      </c>
      <c r="P4" s="68" t="s">
        <v>144</v>
      </c>
      <c r="Q4" s="91">
        <v>13</v>
      </c>
      <c r="R4" s="91">
        <v>14</v>
      </c>
      <c r="S4" s="91">
        <v>15</v>
      </c>
      <c r="T4" s="91">
        <v>16</v>
      </c>
      <c r="U4" s="91">
        <v>17</v>
      </c>
      <c r="V4" s="91">
        <v>18</v>
      </c>
      <c r="W4" s="91">
        <v>19</v>
      </c>
      <c r="X4" s="91">
        <v>20</v>
      </c>
      <c r="Y4" s="91">
        <v>21</v>
      </c>
      <c r="Z4" s="91">
        <v>22</v>
      </c>
      <c r="AA4" s="91">
        <v>23</v>
      </c>
      <c r="AB4" s="91">
        <v>24</v>
      </c>
      <c r="AC4" s="157" t="s">
        <v>165</v>
      </c>
      <c r="AE4" s="157" t="s">
        <v>166</v>
      </c>
    </row>
    <row r="5" spans="1:31" ht="18" customHeight="1" thickBot="1" x14ac:dyDescent="0.3">
      <c r="A5" s="34" t="s">
        <v>25</v>
      </c>
      <c r="B5" s="65"/>
      <c r="C5" s="66"/>
      <c r="D5" s="66"/>
      <c r="E5" s="66"/>
      <c r="F5" s="66"/>
      <c r="G5" s="66"/>
      <c r="H5" s="66"/>
      <c r="I5" s="66"/>
      <c r="J5" s="66"/>
      <c r="K5" s="66"/>
      <c r="L5" s="66"/>
      <c r="M5" s="66"/>
      <c r="N5" s="67"/>
      <c r="P5" s="34" t="s">
        <v>25</v>
      </c>
      <c r="Q5" s="65"/>
      <c r="R5" s="66"/>
      <c r="S5" s="66"/>
      <c r="T5" s="66"/>
      <c r="U5" s="66"/>
      <c r="V5" s="66"/>
      <c r="W5" s="66"/>
      <c r="X5" s="66"/>
      <c r="Y5" s="66"/>
      <c r="Z5" s="66"/>
      <c r="AA5" s="66"/>
      <c r="AB5" s="66"/>
      <c r="AC5" s="67"/>
      <c r="AE5" s="67"/>
    </row>
    <row r="6" spans="1:31" ht="15.75" customHeight="1" thickBot="1" x14ac:dyDescent="0.3">
      <c r="A6" s="125" t="s">
        <v>126</v>
      </c>
      <c r="B6" s="63"/>
      <c r="C6" s="50"/>
      <c r="D6" s="50"/>
      <c r="E6" s="50"/>
      <c r="F6" s="50"/>
      <c r="G6" s="50"/>
      <c r="H6" s="50"/>
      <c r="I6" s="50"/>
      <c r="J6" s="50"/>
      <c r="K6" s="50"/>
      <c r="L6" s="50"/>
      <c r="M6" s="50"/>
      <c r="N6" s="116">
        <f t="shared" ref="N6:N8" si="0">SUM(B6:M6)</f>
        <v>0</v>
      </c>
      <c r="P6" s="125" t="s">
        <v>126</v>
      </c>
      <c r="Q6" s="63"/>
      <c r="R6" s="50"/>
      <c r="S6" s="50"/>
      <c r="T6" s="50"/>
      <c r="U6" s="50"/>
      <c r="V6" s="50"/>
      <c r="W6" s="50"/>
      <c r="X6" s="50"/>
      <c r="Y6" s="50"/>
      <c r="Z6" s="50"/>
      <c r="AA6" s="50"/>
      <c r="AB6" s="50"/>
      <c r="AC6" s="116">
        <f t="shared" ref="AC6:AC8" si="1">SUM(Q6:AB6)</f>
        <v>0</v>
      </c>
      <c r="AE6" s="159">
        <f>N6+AC6</f>
        <v>0</v>
      </c>
    </row>
    <row r="7" spans="1:31" ht="16.5" customHeight="1" thickBot="1" x14ac:dyDescent="0.3">
      <c r="A7" s="118" t="s">
        <v>139</v>
      </c>
      <c r="B7" s="50"/>
      <c r="C7" s="50"/>
      <c r="D7" s="50"/>
      <c r="E7" s="50"/>
      <c r="F7" s="50"/>
      <c r="G7" s="50"/>
      <c r="H7" s="50"/>
      <c r="I7" s="50"/>
      <c r="J7" s="50"/>
      <c r="K7" s="50"/>
      <c r="L7" s="50"/>
      <c r="M7" s="50"/>
      <c r="N7" s="116">
        <f t="shared" si="0"/>
        <v>0</v>
      </c>
      <c r="P7" s="118" t="s">
        <v>139</v>
      </c>
      <c r="Q7" s="50"/>
      <c r="R7" s="50"/>
      <c r="S7" s="50"/>
      <c r="T7" s="50"/>
      <c r="U7" s="50"/>
      <c r="V7" s="50"/>
      <c r="W7" s="50"/>
      <c r="X7" s="50"/>
      <c r="Y7" s="50"/>
      <c r="Z7" s="50"/>
      <c r="AA7" s="50"/>
      <c r="AB7" s="50"/>
      <c r="AC7" s="116">
        <f t="shared" si="1"/>
        <v>0</v>
      </c>
      <c r="AE7" s="159">
        <f t="shared" ref="AE7:AE9" si="2">N7+AC7</f>
        <v>0</v>
      </c>
    </row>
    <row r="8" spans="1:31" ht="32.450000000000003" customHeight="1" thickBot="1" x14ac:dyDescent="0.3">
      <c r="A8" s="119" t="s">
        <v>63</v>
      </c>
      <c r="B8" s="71"/>
      <c r="C8" s="50"/>
      <c r="D8" s="50"/>
      <c r="E8" s="50"/>
      <c r="F8" s="50"/>
      <c r="G8" s="50"/>
      <c r="H8" s="50"/>
      <c r="I8" s="50"/>
      <c r="J8" s="50"/>
      <c r="K8" s="50"/>
      <c r="L8" s="50"/>
      <c r="M8" s="50"/>
      <c r="N8" s="116">
        <f t="shared" si="0"/>
        <v>0</v>
      </c>
      <c r="P8" s="119" t="s">
        <v>63</v>
      </c>
      <c r="Q8" s="71"/>
      <c r="R8" s="50"/>
      <c r="S8" s="50"/>
      <c r="T8" s="50"/>
      <c r="U8" s="50"/>
      <c r="V8" s="50"/>
      <c r="W8" s="50"/>
      <c r="X8" s="50"/>
      <c r="Y8" s="50"/>
      <c r="Z8" s="50"/>
      <c r="AA8" s="50"/>
      <c r="AB8" s="50"/>
      <c r="AC8" s="116">
        <f t="shared" si="1"/>
        <v>0</v>
      </c>
      <c r="AE8" s="159">
        <f t="shared" si="2"/>
        <v>0</v>
      </c>
    </row>
    <row r="9" spans="1:31" s="3" customFormat="1" ht="17.45" customHeight="1" thickBot="1" x14ac:dyDescent="0.3">
      <c r="A9" s="126" t="s">
        <v>26</v>
      </c>
      <c r="B9" s="48">
        <f t="shared" ref="B9:M9" si="3">SUM(B6:B8)</f>
        <v>0</v>
      </c>
      <c r="C9" s="9">
        <f t="shared" si="3"/>
        <v>0</v>
      </c>
      <c r="D9" s="10">
        <f t="shared" si="3"/>
        <v>0</v>
      </c>
      <c r="E9" s="10">
        <f t="shared" si="3"/>
        <v>0</v>
      </c>
      <c r="F9" s="10">
        <f t="shared" si="3"/>
        <v>0</v>
      </c>
      <c r="G9" s="10">
        <f t="shared" si="3"/>
        <v>0</v>
      </c>
      <c r="H9" s="10">
        <f t="shared" si="3"/>
        <v>0</v>
      </c>
      <c r="I9" s="10">
        <f t="shared" si="3"/>
        <v>0</v>
      </c>
      <c r="J9" s="10">
        <f t="shared" si="3"/>
        <v>0</v>
      </c>
      <c r="K9" s="10">
        <f>SUM(K6:K8)</f>
        <v>0</v>
      </c>
      <c r="L9" s="10">
        <f t="shared" si="3"/>
        <v>0</v>
      </c>
      <c r="M9" s="49">
        <f t="shared" si="3"/>
        <v>0</v>
      </c>
      <c r="N9" s="116">
        <f t="shared" ref="N9:N11" si="4">SUM(B9:M9)</f>
        <v>0</v>
      </c>
      <c r="P9" s="126" t="s">
        <v>26</v>
      </c>
      <c r="Q9" s="48">
        <f t="shared" ref="Q9:Y9" si="5">SUM(Q6:Q8)</f>
        <v>0</v>
      </c>
      <c r="R9" s="9">
        <f t="shared" si="5"/>
        <v>0</v>
      </c>
      <c r="S9" s="10">
        <f t="shared" si="5"/>
        <v>0</v>
      </c>
      <c r="T9" s="10">
        <f t="shared" si="5"/>
        <v>0</v>
      </c>
      <c r="U9" s="10">
        <f t="shared" si="5"/>
        <v>0</v>
      </c>
      <c r="V9" s="10">
        <f t="shared" si="5"/>
        <v>0</v>
      </c>
      <c r="W9" s="10">
        <f t="shared" si="5"/>
        <v>0</v>
      </c>
      <c r="X9" s="10">
        <f t="shared" si="5"/>
        <v>0</v>
      </c>
      <c r="Y9" s="10">
        <f t="shared" si="5"/>
        <v>0</v>
      </c>
      <c r="Z9" s="10">
        <f>SUM(Z6:Z8)</f>
        <v>0</v>
      </c>
      <c r="AA9" s="10">
        <f t="shared" ref="AA9:AB9" si="6">SUM(AA6:AA8)</f>
        <v>0</v>
      </c>
      <c r="AB9" s="49">
        <f t="shared" si="6"/>
        <v>0</v>
      </c>
      <c r="AC9" s="116">
        <f t="shared" ref="AC9:AC28" si="7">SUM(Q9:AB9)</f>
        <v>0</v>
      </c>
      <c r="AE9" s="159">
        <f t="shared" si="2"/>
        <v>0</v>
      </c>
    </row>
    <row r="10" spans="1:31" ht="19.5" customHeight="1" thickBot="1" x14ac:dyDescent="0.3">
      <c r="A10" s="127" t="s">
        <v>27</v>
      </c>
      <c r="B10" s="62"/>
      <c r="C10" s="62"/>
      <c r="D10" s="62"/>
      <c r="E10" s="62"/>
      <c r="F10" s="62"/>
      <c r="G10" s="62"/>
      <c r="H10" s="62"/>
      <c r="I10" s="62"/>
      <c r="J10" s="62"/>
      <c r="K10" s="62"/>
      <c r="L10" s="62"/>
      <c r="M10" s="62"/>
      <c r="N10" s="64">
        <f t="shared" si="4"/>
        <v>0</v>
      </c>
      <c r="P10" s="127" t="s">
        <v>27</v>
      </c>
      <c r="Q10" s="62"/>
      <c r="R10" s="62"/>
      <c r="S10" s="62"/>
      <c r="T10" s="62"/>
      <c r="U10" s="62"/>
      <c r="V10" s="62"/>
      <c r="W10" s="62"/>
      <c r="X10" s="62"/>
      <c r="Y10" s="62"/>
      <c r="Z10" s="62"/>
      <c r="AA10" s="62"/>
      <c r="AB10" s="62"/>
      <c r="AC10" s="64">
        <f t="shared" si="7"/>
        <v>0</v>
      </c>
      <c r="AE10" s="64">
        <f>SUM(R10:AC10)</f>
        <v>0</v>
      </c>
    </row>
    <row r="11" spans="1:31" ht="19.5" customHeight="1" thickBot="1" x14ac:dyDescent="0.3">
      <c r="A11" s="117" t="s">
        <v>127</v>
      </c>
      <c r="B11" s="63"/>
      <c r="C11" s="88"/>
      <c r="D11" s="88"/>
      <c r="E11" s="88"/>
      <c r="F11" s="88"/>
      <c r="G11" s="88"/>
      <c r="H11" s="88"/>
      <c r="I11" s="88"/>
      <c r="J11" s="88"/>
      <c r="K11" s="88"/>
      <c r="L11" s="89"/>
      <c r="M11" s="90"/>
      <c r="N11" s="70">
        <f t="shared" si="4"/>
        <v>0</v>
      </c>
      <c r="P11" s="117" t="s">
        <v>127</v>
      </c>
      <c r="Q11" s="63"/>
      <c r="R11" s="88"/>
      <c r="S11" s="88"/>
      <c r="T11" s="88"/>
      <c r="U11" s="88"/>
      <c r="V11" s="88"/>
      <c r="W11" s="88"/>
      <c r="X11" s="88"/>
      <c r="Y11" s="88"/>
      <c r="Z11" s="88"/>
      <c r="AA11" s="89"/>
      <c r="AB11" s="90"/>
      <c r="AC11" s="70">
        <f t="shared" si="7"/>
        <v>0</v>
      </c>
      <c r="AE11" s="158">
        <f>N11+AC11</f>
        <v>0</v>
      </c>
    </row>
    <row r="12" spans="1:31" ht="21" customHeight="1" thickBot="1" x14ac:dyDescent="0.3">
      <c r="A12" s="128" t="s">
        <v>98</v>
      </c>
      <c r="B12" s="50"/>
      <c r="C12" s="8"/>
      <c r="D12" s="8"/>
      <c r="E12" s="8"/>
      <c r="F12" s="8"/>
      <c r="G12" s="8"/>
      <c r="H12" s="8"/>
      <c r="I12" s="8"/>
      <c r="J12" s="8"/>
      <c r="K12" s="8"/>
      <c r="L12" s="8"/>
      <c r="M12" s="16"/>
      <c r="N12" s="70">
        <f t="shared" ref="N12:N39" si="8">SUM(B12:M12)</f>
        <v>0</v>
      </c>
      <c r="P12" s="128" t="s">
        <v>98</v>
      </c>
      <c r="Q12" s="50"/>
      <c r="R12" s="8"/>
      <c r="S12" s="8"/>
      <c r="T12" s="8"/>
      <c r="U12" s="8"/>
      <c r="V12" s="8"/>
      <c r="W12" s="8"/>
      <c r="X12" s="8"/>
      <c r="Y12" s="8"/>
      <c r="Z12" s="8"/>
      <c r="AA12" s="8"/>
      <c r="AB12" s="16"/>
      <c r="AC12" s="70">
        <f t="shared" si="7"/>
        <v>0</v>
      </c>
      <c r="AE12" s="158">
        <f t="shared" ref="AE12:AE44" si="9">N12+AC12</f>
        <v>0</v>
      </c>
    </row>
    <row r="13" spans="1:31" ht="35.25" customHeight="1" thickBot="1" x14ac:dyDescent="0.3">
      <c r="A13" s="128" t="s">
        <v>124</v>
      </c>
      <c r="B13" s="50"/>
      <c r="C13" s="8"/>
      <c r="D13" s="8"/>
      <c r="E13" s="8"/>
      <c r="F13" s="8"/>
      <c r="G13" s="8"/>
      <c r="H13" s="8"/>
      <c r="I13" s="8"/>
      <c r="J13" s="8"/>
      <c r="K13" s="8"/>
      <c r="L13" s="8"/>
      <c r="M13" s="16"/>
      <c r="N13" s="70">
        <f t="shared" si="8"/>
        <v>0</v>
      </c>
      <c r="P13" s="128" t="s">
        <v>124</v>
      </c>
      <c r="Q13" s="50"/>
      <c r="R13" s="8"/>
      <c r="S13" s="8"/>
      <c r="T13" s="8"/>
      <c r="U13" s="8"/>
      <c r="V13" s="8"/>
      <c r="W13" s="8"/>
      <c r="X13" s="8"/>
      <c r="Y13" s="8"/>
      <c r="Z13" s="8"/>
      <c r="AA13" s="8"/>
      <c r="AB13" s="16"/>
      <c r="AC13" s="70">
        <f t="shared" si="7"/>
        <v>0</v>
      </c>
      <c r="AE13" s="158">
        <f t="shared" si="9"/>
        <v>0</v>
      </c>
    </row>
    <row r="14" spans="1:31" ht="17.25" customHeight="1" thickBot="1" x14ac:dyDescent="0.3">
      <c r="A14" s="117" t="s">
        <v>125</v>
      </c>
      <c r="B14" s="50"/>
      <c r="C14" s="8"/>
      <c r="D14" s="8"/>
      <c r="E14" s="8"/>
      <c r="F14" s="8"/>
      <c r="G14" s="8"/>
      <c r="H14" s="8"/>
      <c r="I14" s="8"/>
      <c r="J14" s="8"/>
      <c r="K14" s="8"/>
      <c r="L14" s="8"/>
      <c r="M14" s="16"/>
      <c r="N14" s="70">
        <f t="shared" si="8"/>
        <v>0</v>
      </c>
      <c r="P14" s="117" t="s">
        <v>125</v>
      </c>
      <c r="Q14" s="50"/>
      <c r="R14" s="8"/>
      <c r="S14" s="8"/>
      <c r="T14" s="8"/>
      <c r="U14" s="8"/>
      <c r="V14" s="8"/>
      <c r="W14" s="8"/>
      <c r="X14" s="8"/>
      <c r="Y14" s="8"/>
      <c r="Z14" s="8"/>
      <c r="AA14" s="8"/>
      <c r="AB14" s="16"/>
      <c r="AC14" s="70">
        <f t="shared" si="7"/>
        <v>0</v>
      </c>
      <c r="AE14" s="158">
        <f t="shared" si="9"/>
        <v>0</v>
      </c>
    </row>
    <row r="15" spans="1:31" ht="17.25" customHeight="1" thickBot="1" x14ac:dyDescent="0.3">
      <c r="A15" s="117" t="s">
        <v>128</v>
      </c>
      <c r="B15" s="50"/>
      <c r="C15" s="8"/>
      <c r="D15" s="8"/>
      <c r="E15" s="8"/>
      <c r="F15" s="8"/>
      <c r="G15" s="8"/>
      <c r="H15" s="8"/>
      <c r="I15" s="8"/>
      <c r="J15" s="8"/>
      <c r="K15" s="8"/>
      <c r="L15" s="8"/>
      <c r="M15" s="16"/>
      <c r="N15" s="70">
        <f t="shared" si="8"/>
        <v>0</v>
      </c>
      <c r="P15" s="117" t="s">
        <v>128</v>
      </c>
      <c r="Q15" s="50"/>
      <c r="R15" s="8"/>
      <c r="S15" s="8"/>
      <c r="T15" s="8"/>
      <c r="U15" s="8"/>
      <c r="V15" s="8"/>
      <c r="W15" s="8"/>
      <c r="X15" s="8"/>
      <c r="Y15" s="8"/>
      <c r="Z15" s="8"/>
      <c r="AA15" s="8"/>
      <c r="AB15" s="16"/>
      <c r="AC15" s="70">
        <f t="shared" si="7"/>
        <v>0</v>
      </c>
      <c r="AE15" s="158">
        <f t="shared" si="9"/>
        <v>0</v>
      </c>
    </row>
    <row r="16" spans="1:31" ht="17.25" customHeight="1" thickBot="1" x14ac:dyDescent="0.3">
      <c r="A16" s="117" t="s">
        <v>129</v>
      </c>
      <c r="B16" s="50"/>
      <c r="C16" s="8"/>
      <c r="D16" s="8"/>
      <c r="E16" s="8"/>
      <c r="F16" s="8"/>
      <c r="G16" s="8"/>
      <c r="H16" s="8"/>
      <c r="I16" s="8"/>
      <c r="J16" s="8"/>
      <c r="K16" s="8"/>
      <c r="L16" s="8"/>
      <c r="M16" s="16"/>
      <c r="N16" s="70">
        <f t="shared" si="8"/>
        <v>0</v>
      </c>
      <c r="P16" s="117" t="s">
        <v>129</v>
      </c>
      <c r="Q16" s="50"/>
      <c r="R16" s="8"/>
      <c r="S16" s="8"/>
      <c r="T16" s="8"/>
      <c r="U16" s="8"/>
      <c r="V16" s="8"/>
      <c r="W16" s="8"/>
      <c r="X16" s="8"/>
      <c r="Y16" s="8"/>
      <c r="Z16" s="8"/>
      <c r="AA16" s="8"/>
      <c r="AB16" s="16"/>
      <c r="AC16" s="70">
        <f t="shared" si="7"/>
        <v>0</v>
      </c>
      <c r="AE16" s="158">
        <f t="shared" si="9"/>
        <v>0</v>
      </c>
    </row>
    <row r="17" spans="1:31" ht="17.25" customHeight="1" thickBot="1" x14ac:dyDescent="0.3">
      <c r="A17" s="117" t="s">
        <v>130</v>
      </c>
      <c r="B17" s="50"/>
      <c r="C17" s="8"/>
      <c r="D17" s="8"/>
      <c r="E17" s="8"/>
      <c r="F17" s="8"/>
      <c r="G17" s="8"/>
      <c r="H17" s="8"/>
      <c r="I17" s="8"/>
      <c r="J17" s="8"/>
      <c r="K17" s="8"/>
      <c r="L17" s="8"/>
      <c r="M17" s="16"/>
      <c r="N17" s="70">
        <f t="shared" si="8"/>
        <v>0</v>
      </c>
      <c r="P17" s="117" t="s">
        <v>130</v>
      </c>
      <c r="Q17" s="50"/>
      <c r="R17" s="8"/>
      <c r="S17" s="8"/>
      <c r="T17" s="8"/>
      <c r="U17" s="8"/>
      <c r="V17" s="8"/>
      <c r="W17" s="8"/>
      <c r="X17" s="8"/>
      <c r="Y17" s="8"/>
      <c r="Z17" s="8"/>
      <c r="AA17" s="8"/>
      <c r="AB17" s="16"/>
      <c r="AC17" s="70">
        <f t="shared" si="7"/>
        <v>0</v>
      </c>
      <c r="AE17" s="158">
        <f t="shared" si="9"/>
        <v>0</v>
      </c>
    </row>
    <row r="18" spans="1:31" ht="17.25" customHeight="1" thickBot="1" x14ac:dyDescent="0.3">
      <c r="A18" s="117" t="s">
        <v>131</v>
      </c>
      <c r="B18" s="50"/>
      <c r="C18" s="8"/>
      <c r="D18" s="8"/>
      <c r="E18" s="8"/>
      <c r="F18" s="8"/>
      <c r="G18" s="8"/>
      <c r="H18" s="8"/>
      <c r="I18" s="8"/>
      <c r="J18" s="8"/>
      <c r="K18" s="8"/>
      <c r="L18" s="8"/>
      <c r="M18" s="16"/>
      <c r="N18" s="70">
        <f t="shared" si="8"/>
        <v>0</v>
      </c>
      <c r="P18" s="117" t="s">
        <v>131</v>
      </c>
      <c r="Q18" s="50"/>
      <c r="R18" s="8"/>
      <c r="S18" s="8"/>
      <c r="T18" s="8"/>
      <c r="U18" s="8"/>
      <c r="V18" s="8"/>
      <c r="W18" s="8"/>
      <c r="X18" s="8"/>
      <c r="Y18" s="8"/>
      <c r="Z18" s="8"/>
      <c r="AA18" s="8"/>
      <c r="AB18" s="16"/>
      <c r="AC18" s="70">
        <f t="shared" si="7"/>
        <v>0</v>
      </c>
      <c r="AE18" s="158">
        <f t="shared" si="9"/>
        <v>0</v>
      </c>
    </row>
    <row r="19" spans="1:31" ht="17.25" customHeight="1" thickBot="1" x14ac:dyDescent="0.3">
      <c r="A19" s="117" t="s">
        <v>132</v>
      </c>
      <c r="B19" s="50"/>
      <c r="C19" s="150"/>
      <c r="D19" s="8"/>
      <c r="E19" s="8"/>
      <c r="F19" s="8"/>
      <c r="G19" s="8"/>
      <c r="H19" s="8"/>
      <c r="I19" s="8"/>
      <c r="J19" s="8"/>
      <c r="K19" s="8"/>
      <c r="L19" s="8"/>
      <c r="M19" s="16"/>
      <c r="N19" s="70">
        <f t="shared" si="8"/>
        <v>0</v>
      </c>
      <c r="P19" s="117" t="s">
        <v>132</v>
      </c>
      <c r="Q19" s="50"/>
      <c r="R19" s="150"/>
      <c r="S19" s="8"/>
      <c r="T19" s="8"/>
      <c r="U19" s="8"/>
      <c r="V19" s="8"/>
      <c r="W19" s="8"/>
      <c r="X19" s="8"/>
      <c r="Y19" s="8"/>
      <c r="Z19" s="8"/>
      <c r="AA19" s="8"/>
      <c r="AB19" s="16"/>
      <c r="AC19" s="70">
        <f t="shared" si="7"/>
        <v>0</v>
      </c>
      <c r="AE19" s="158">
        <f t="shared" si="9"/>
        <v>0</v>
      </c>
    </row>
    <row r="20" spans="1:31" ht="17.25" customHeight="1" thickBot="1" x14ac:dyDescent="0.3">
      <c r="A20" s="117" t="s">
        <v>138</v>
      </c>
      <c r="B20" s="87"/>
      <c r="C20" s="8"/>
      <c r="D20" s="8"/>
      <c r="E20" s="8"/>
      <c r="F20" s="8"/>
      <c r="G20" s="8"/>
      <c r="H20" s="8"/>
      <c r="I20" s="8"/>
      <c r="J20" s="8"/>
      <c r="K20" s="8"/>
      <c r="L20" s="8"/>
      <c r="M20" s="16"/>
      <c r="N20" s="70">
        <f t="shared" si="8"/>
        <v>0</v>
      </c>
      <c r="P20" s="117" t="s">
        <v>138</v>
      </c>
      <c r="Q20" s="87"/>
      <c r="R20" s="8"/>
      <c r="S20" s="8"/>
      <c r="T20" s="8"/>
      <c r="U20" s="8"/>
      <c r="V20" s="8"/>
      <c r="W20" s="8"/>
      <c r="X20" s="8"/>
      <c r="Y20" s="8"/>
      <c r="Z20" s="8"/>
      <c r="AA20" s="8"/>
      <c r="AB20" s="16"/>
      <c r="AC20" s="70">
        <f t="shared" si="7"/>
        <v>0</v>
      </c>
      <c r="AE20" s="158">
        <f t="shared" si="9"/>
        <v>0</v>
      </c>
    </row>
    <row r="21" spans="1:31" ht="17.25" customHeight="1" thickBot="1" x14ac:dyDescent="0.3">
      <c r="A21" s="117" t="s">
        <v>133</v>
      </c>
      <c r="B21" s="50"/>
      <c r="C21" s="8"/>
      <c r="D21" s="8"/>
      <c r="E21" s="8"/>
      <c r="F21" s="8"/>
      <c r="G21" s="8"/>
      <c r="H21" s="8"/>
      <c r="I21" s="8"/>
      <c r="J21" s="8"/>
      <c r="K21" s="8"/>
      <c r="L21" s="8"/>
      <c r="M21" s="16"/>
      <c r="N21" s="70">
        <f t="shared" si="8"/>
        <v>0</v>
      </c>
      <c r="P21" s="117" t="s">
        <v>133</v>
      </c>
      <c r="Q21" s="50"/>
      <c r="R21" s="8"/>
      <c r="S21" s="8"/>
      <c r="T21" s="8"/>
      <c r="U21" s="8"/>
      <c r="V21" s="8"/>
      <c r="W21" s="8"/>
      <c r="X21" s="8"/>
      <c r="Y21" s="8"/>
      <c r="Z21" s="8"/>
      <c r="AA21" s="8"/>
      <c r="AB21" s="16"/>
      <c r="AC21" s="70">
        <f t="shared" si="7"/>
        <v>0</v>
      </c>
      <c r="AE21" s="158">
        <f t="shared" si="9"/>
        <v>0</v>
      </c>
    </row>
    <row r="22" spans="1:31" ht="17.25" customHeight="1" thickBot="1" x14ac:dyDescent="0.3">
      <c r="A22" s="117" t="s">
        <v>99</v>
      </c>
      <c r="B22" s="50"/>
      <c r="C22" s="8"/>
      <c r="D22" s="8"/>
      <c r="E22" s="8"/>
      <c r="F22" s="8"/>
      <c r="G22" s="8"/>
      <c r="H22" s="8"/>
      <c r="I22" s="8"/>
      <c r="J22" s="8"/>
      <c r="K22" s="8"/>
      <c r="L22" s="8"/>
      <c r="M22" s="16"/>
      <c r="N22" s="70">
        <f t="shared" si="8"/>
        <v>0</v>
      </c>
      <c r="P22" s="117" t="s">
        <v>99</v>
      </c>
      <c r="Q22" s="50"/>
      <c r="R22" s="8"/>
      <c r="S22" s="8"/>
      <c r="T22" s="8"/>
      <c r="U22" s="8"/>
      <c r="V22" s="8"/>
      <c r="W22" s="8"/>
      <c r="X22" s="8"/>
      <c r="Y22" s="8"/>
      <c r="Z22" s="8"/>
      <c r="AA22" s="8"/>
      <c r="AB22" s="16"/>
      <c r="AC22" s="70">
        <f t="shared" si="7"/>
        <v>0</v>
      </c>
      <c r="AE22" s="158">
        <f t="shared" si="9"/>
        <v>0</v>
      </c>
    </row>
    <row r="23" spans="1:31" ht="17.25" customHeight="1" thickBot="1" x14ac:dyDescent="0.3">
      <c r="A23" s="117" t="s">
        <v>134</v>
      </c>
      <c r="B23" s="50"/>
      <c r="C23" s="8"/>
      <c r="D23" s="8"/>
      <c r="E23" s="8"/>
      <c r="F23" s="8"/>
      <c r="G23" s="8"/>
      <c r="H23" s="8"/>
      <c r="I23" s="8"/>
      <c r="J23" s="8"/>
      <c r="K23" s="8"/>
      <c r="L23" s="8"/>
      <c r="M23" s="16"/>
      <c r="N23" s="70">
        <f t="shared" si="8"/>
        <v>0</v>
      </c>
      <c r="P23" s="117" t="s">
        <v>134</v>
      </c>
      <c r="Q23" s="50"/>
      <c r="R23" s="8"/>
      <c r="S23" s="8"/>
      <c r="T23" s="8"/>
      <c r="U23" s="8"/>
      <c r="V23" s="8"/>
      <c r="W23" s="8"/>
      <c r="X23" s="8"/>
      <c r="Y23" s="8"/>
      <c r="Z23" s="8"/>
      <c r="AA23" s="8"/>
      <c r="AB23" s="16"/>
      <c r="AC23" s="70">
        <f t="shared" si="7"/>
        <v>0</v>
      </c>
      <c r="AE23" s="158">
        <f t="shared" si="9"/>
        <v>0</v>
      </c>
    </row>
    <row r="24" spans="1:31" ht="17.25" customHeight="1" thickBot="1" x14ac:dyDescent="0.3">
      <c r="A24" s="117" t="s">
        <v>135</v>
      </c>
      <c r="B24" s="50"/>
      <c r="C24" s="8"/>
      <c r="D24" s="8"/>
      <c r="E24" s="8"/>
      <c r="F24" s="8"/>
      <c r="G24" s="8"/>
      <c r="H24" s="8"/>
      <c r="I24" s="8"/>
      <c r="J24" s="8"/>
      <c r="K24" s="8"/>
      <c r="L24" s="8"/>
      <c r="M24" s="16"/>
      <c r="N24" s="70">
        <f t="shared" si="8"/>
        <v>0</v>
      </c>
      <c r="P24" s="117" t="s">
        <v>135</v>
      </c>
      <c r="Q24" s="50"/>
      <c r="R24" s="8"/>
      <c r="S24" s="8"/>
      <c r="T24" s="8"/>
      <c r="U24" s="8"/>
      <c r="V24" s="8"/>
      <c r="W24" s="8"/>
      <c r="X24" s="8"/>
      <c r="Y24" s="8"/>
      <c r="Z24" s="8"/>
      <c r="AA24" s="8"/>
      <c r="AB24" s="16"/>
      <c r="AC24" s="70">
        <f t="shared" si="7"/>
        <v>0</v>
      </c>
      <c r="AE24" s="158">
        <f t="shared" si="9"/>
        <v>0</v>
      </c>
    </row>
    <row r="25" spans="1:31" ht="17.25" customHeight="1" thickBot="1" x14ac:dyDescent="0.3">
      <c r="A25" s="117" t="s">
        <v>140</v>
      </c>
      <c r="B25" s="50"/>
      <c r="C25" s="8"/>
      <c r="D25" s="8"/>
      <c r="E25" s="8"/>
      <c r="F25" s="8"/>
      <c r="G25" s="8"/>
      <c r="H25" s="8"/>
      <c r="I25" s="8"/>
      <c r="J25" s="8"/>
      <c r="K25" s="8"/>
      <c r="L25" s="8"/>
      <c r="M25" s="16"/>
      <c r="N25" s="70">
        <f t="shared" si="8"/>
        <v>0</v>
      </c>
      <c r="P25" s="117" t="s">
        <v>140</v>
      </c>
      <c r="Q25" s="50"/>
      <c r="R25" s="8"/>
      <c r="S25" s="8"/>
      <c r="T25" s="8"/>
      <c r="U25" s="8"/>
      <c r="V25" s="8"/>
      <c r="W25" s="8"/>
      <c r="X25" s="8"/>
      <c r="Y25" s="8"/>
      <c r="Z25" s="8"/>
      <c r="AA25" s="8"/>
      <c r="AB25" s="16"/>
      <c r="AC25" s="70">
        <f t="shared" si="7"/>
        <v>0</v>
      </c>
      <c r="AE25" s="158">
        <f t="shared" si="9"/>
        <v>0</v>
      </c>
    </row>
    <row r="26" spans="1:31" ht="17.25" customHeight="1" thickBot="1" x14ac:dyDescent="0.3">
      <c r="A26" s="117" t="s">
        <v>100</v>
      </c>
      <c r="B26" s="50"/>
      <c r="C26" s="8"/>
      <c r="D26" s="8"/>
      <c r="E26" s="8"/>
      <c r="F26" s="8"/>
      <c r="G26" s="8"/>
      <c r="H26" s="8"/>
      <c r="I26" s="8"/>
      <c r="J26" s="8"/>
      <c r="K26" s="8"/>
      <c r="L26" s="8"/>
      <c r="M26" s="16"/>
      <c r="N26" s="70">
        <f t="shared" si="8"/>
        <v>0</v>
      </c>
      <c r="P26" s="117" t="s">
        <v>100</v>
      </c>
      <c r="Q26" s="50"/>
      <c r="R26" s="8"/>
      <c r="S26" s="8"/>
      <c r="T26" s="8"/>
      <c r="U26" s="8"/>
      <c r="V26" s="8"/>
      <c r="W26" s="8"/>
      <c r="X26" s="8"/>
      <c r="Y26" s="8"/>
      <c r="Z26" s="8"/>
      <c r="AA26" s="8"/>
      <c r="AB26" s="16"/>
      <c r="AC26" s="70">
        <f t="shared" si="7"/>
        <v>0</v>
      </c>
      <c r="AE26" s="158">
        <f t="shared" si="9"/>
        <v>0</v>
      </c>
    </row>
    <row r="27" spans="1:31" ht="17.25" customHeight="1" thickBot="1" x14ac:dyDescent="0.3">
      <c r="A27" s="117" t="s">
        <v>136</v>
      </c>
      <c r="B27" s="50"/>
      <c r="C27" s="8"/>
      <c r="D27" s="8"/>
      <c r="E27" s="8"/>
      <c r="F27" s="8"/>
      <c r="G27" s="8"/>
      <c r="H27" s="8"/>
      <c r="I27" s="8"/>
      <c r="J27" s="8"/>
      <c r="K27" s="8"/>
      <c r="L27" s="8"/>
      <c r="M27" s="16"/>
      <c r="N27" s="70">
        <f t="shared" si="8"/>
        <v>0</v>
      </c>
      <c r="P27" s="117" t="s">
        <v>136</v>
      </c>
      <c r="Q27" s="50"/>
      <c r="R27" s="8"/>
      <c r="S27" s="8"/>
      <c r="T27" s="8"/>
      <c r="U27" s="8"/>
      <c r="V27" s="8"/>
      <c r="W27" s="8"/>
      <c r="X27" s="8"/>
      <c r="Y27" s="8"/>
      <c r="Z27" s="8"/>
      <c r="AA27" s="8"/>
      <c r="AB27" s="16"/>
      <c r="AC27" s="70">
        <f t="shared" si="7"/>
        <v>0</v>
      </c>
      <c r="AE27" s="158">
        <f t="shared" si="9"/>
        <v>0</v>
      </c>
    </row>
    <row r="28" spans="1:31" ht="17.25" customHeight="1" thickBot="1" x14ac:dyDescent="0.3">
      <c r="A28" s="117" t="s">
        <v>137</v>
      </c>
      <c r="B28" s="50"/>
      <c r="C28" s="8"/>
      <c r="D28" s="8"/>
      <c r="E28" s="8"/>
      <c r="F28" s="8"/>
      <c r="G28" s="8"/>
      <c r="H28" s="8"/>
      <c r="I28" s="8"/>
      <c r="J28" s="8"/>
      <c r="K28" s="8"/>
      <c r="L28" s="8"/>
      <c r="M28" s="16"/>
      <c r="N28" s="70">
        <f t="shared" si="8"/>
        <v>0</v>
      </c>
      <c r="P28" s="117" t="s">
        <v>137</v>
      </c>
      <c r="Q28" s="50"/>
      <c r="R28" s="8"/>
      <c r="S28" s="8"/>
      <c r="T28" s="8"/>
      <c r="U28" s="8"/>
      <c r="V28" s="8"/>
      <c r="W28" s="8"/>
      <c r="X28" s="8"/>
      <c r="Y28" s="8"/>
      <c r="Z28" s="8"/>
      <c r="AA28" s="8"/>
      <c r="AB28" s="16"/>
      <c r="AC28" s="70">
        <f t="shared" si="7"/>
        <v>0</v>
      </c>
      <c r="AE28" s="158">
        <f t="shared" si="9"/>
        <v>0</v>
      </c>
    </row>
    <row r="29" spans="1:31" ht="17.25" customHeight="1" thickBot="1" x14ac:dyDescent="0.3">
      <c r="A29" s="117" t="s">
        <v>150</v>
      </c>
      <c r="B29" s="50"/>
      <c r="C29" s="8"/>
      <c r="D29" s="8"/>
      <c r="E29" s="8"/>
      <c r="F29" s="8"/>
      <c r="G29" s="8"/>
      <c r="H29" s="8"/>
      <c r="I29" s="8"/>
      <c r="J29" s="8"/>
      <c r="K29" s="8"/>
      <c r="L29" s="8"/>
      <c r="M29" s="16"/>
      <c r="N29" s="70">
        <f>SUM(B29:M29)</f>
        <v>0</v>
      </c>
      <c r="P29" s="117" t="s">
        <v>150</v>
      </c>
      <c r="Q29" s="50"/>
      <c r="R29" s="8"/>
      <c r="S29" s="8"/>
      <c r="T29" s="8"/>
      <c r="U29" s="8"/>
      <c r="V29" s="8"/>
      <c r="W29" s="8"/>
      <c r="X29" s="8"/>
      <c r="Y29" s="8"/>
      <c r="Z29" s="8"/>
      <c r="AA29" s="8"/>
      <c r="AB29" s="16"/>
      <c r="AC29" s="70">
        <f>SUM(Q29:AB29)</f>
        <v>0</v>
      </c>
      <c r="AE29" s="158">
        <f t="shared" si="9"/>
        <v>0</v>
      </c>
    </row>
    <row r="30" spans="1:31" ht="17.25" customHeight="1" thickBot="1" x14ac:dyDescent="0.3">
      <c r="A30" s="117" t="s">
        <v>155</v>
      </c>
      <c r="B30" s="50"/>
      <c r="C30" s="8"/>
      <c r="D30" s="8"/>
      <c r="E30" s="8"/>
      <c r="F30" s="8"/>
      <c r="G30" s="8"/>
      <c r="H30" s="8"/>
      <c r="I30" s="8"/>
      <c r="J30" s="8"/>
      <c r="K30" s="8"/>
      <c r="L30" s="8"/>
      <c r="M30" s="16"/>
      <c r="N30" s="70">
        <f>SUM(B30:M30)</f>
        <v>0</v>
      </c>
      <c r="P30" s="117" t="s">
        <v>155</v>
      </c>
      <c r="Q30" s="50"/>
      <c r="R30" s="8"/>
      <c r="S30" s="8"/>
      <c r="T30" s="8"/>
      <c r="U30" s="8"/>
      <c r="V30" s="8"/>
      <c r="W30" s="8"/>
      <c r="X30" s="8"/>
      <c r="Y30" s="8"/>
      <c r="Z30" s="8"/>
      <c r="AA30" s="8"/>
      <c r="AB30" s="16"/>
      <c r="AC30" s="70">
        <f>SUM(Q30:AB30)</f>
        <v>0</v>
      </c>
      <c r="AE30" s="158">
        <f t="shared" si="9"/>
        <v>0</v>
      </c>
    </row>
    <row r="31" spans="1:31" ht="17.25" customHeight="1" thickBot="1" x14ac:dyDescent="0.3">
      <c r="A31" s="117" t="s">
        <v>101</v>
      </c>
      <c r="B31" s="50"/>
      <c r="C31" s="8"/>
      <c r="D31" s="8"/>
      <c r="E31" s="8"/>
      <c r="F31" s="8"/>
      <c r="G31" s="8"/>
      <c r="H31" s="8"/>
      <c r="I31" s="8"/>
      <c r="J31" s="8"/>
      <c r="K31" s="8"/>
      <c r="L31" s="8"/>
      <c r="M31" s="16"/>
      <c r="N31" s="70">
        <f t="shared" si="8"/>
        <v>0</v>
      </c>
      <c r="P31" s="117" t="s">
        <v>101</v>
      </c>
      <c r="Q31" s="50"/>
      <c r="R31" s="8"/>
      <c r="S31" s="8"/>
      <c r="T31" s="8"/>
      <c r="U31" s="8"/>
      <c r="V31" s="8"/>
      <c r="W31" s="8"/>
      <c r="X31" s="8"/>
      <c r="Y31" s="8"/>
      <c r="Z31" s="8"/>
      <c r="AA31" s="8"/>
      <c r="AB31" s="16"/>
      <c r="AC31" s="70">
        <f t="shared" ref="AC31:AC36" si="10">SUM(Q31:AB31)</f>
        <v>0</v>
      </c>
      <c r="AE31" s="158">
        <f t="shared" si="9"/>
        <v>0</v>
      </c>
    </row>
    <row r="32" spans="1:31" ht="17.25" customHeight="1" thickBot="1" x14ac:dyDescent="0.3">
      <c r="A32" s="117" t="s">
        <v>102</v>
      </c>
      <c r="B32" s="50"/>
      <c r="C32" s="8"/>
      <c r="D32" s="8"/>
      <c r="E32" s="8"/>
      <c r="F32" s="8"/>
      <c r="G32" s="8"/>
      <c r="H32" s="8"/>
      <c r="I32" s="8"/>
      <c r="J32" s="8"/>
      <c r="K32" s="8"/>
      <c r="L32" s="8"/>
      <c r="M32" s="16"/>
      <c r="N32" s="70">
        <f t="shared" si="8"/>
        <v>0</v>
      </c>
      <c r="P32" s="117" t="s">
        <v>102</v>
      </c>
      <c r="Q32" s="50"/>
      <c r="R32" s="8"/>
      <c r="S32" s="8"/>
      <c r="T32" s="8"/>
      <c r="U32" s="8"/>
      <c r="V32" s="8"/>
      <c r="W32" s="8"/>
      <c r="X32" s="8"/>
      <c r="Y32" s="8"/>
      <c r="Z32" s="8"/>
      <c r="AA32" s="8"/>
      <c r="AB32" s="16"/>
      <c r="AC32" s="70">
        <f t="shared" si="10"/>
        <v>0</v>
      </c>
      <c r="AE32" s="158">
        <f t="shared" si="9"/>
        <v>0</v>
      </c>
    </row>
    <row r="33" spans="1:257" ht="17.25" customHeight="1" thickBot="1" x14ac:dyDescent="0.3">
      <c r="A33" s="117" t="s">
        <v>1</v>
      </c>
      <c r="B33" s="50"/>
      <c r="C33" s="8"/>
      <c r="D33" s="8"/>
      <c r="E33" s="8"/>
      <c r="F33" s="8"/>
      <c r="G33" s="8"/>
      <c r="H33" s="8"/>
      <c r="I33" s="8"/>
      <c r="J33" s="8"/>
      <c r="K33" s="8"/>
      <c r="L33" s="8"/>
      <c r="M33" s="16"/>
      <c r="N33" s="70">
        <f t="shared" si="8"/>
        <v>0</v>
      </c>
      <c r="P33" s="117" t="s">
        <v>1</v>
      </c>
      <c r="Q33" s="50"/>
      <c r="R33" s="8"/>
      <c r="S33" s="8"/>
      <c r="T33" s="8"/>
      <c r="U33" s="8"/>
      <c r="V33" s="8"/>
      <c r="W33" s="8"/>
      <c r="X33" s="8"/>
      <c r="Y33" s="8"/>
      <c r="Z33" s="8"/>
      <c r="AA33" s="8"/>
      <c r="AB33" s="16"/>
      <c r="AC33" s="70">
        <f t="shared" si="10"/>
        <v>0</v>
      </c>
      <c r="AE33" s="158">
        <f t="shared" si="9"/>
        <v>0</v>
      </c>
    </row>
    <row r="34" spans="1:257" ht="17.25" customHeight="1" thickBot="1" x14ac:dyDescent="0.3">
      <c r="A34" s="117" t="s">
        <v>141</v>
      </c>
      <c r="B34" s="50"/>
      <c r="C34" s="8"/>
      <c r="D34" s="8"/>
      <c r="E34" s="8"/>
      <c r="F34" s="8"/>
      <c r="G34" s="8"/>
      <c r="H34" s="8"/>
      <c r="I34" s="8"/>
      <c r="J34" s="8"/>
      <c r="K34" s="8"/>
      <c r="L34" s="8"/>
      <c r="M34" s="16"/>
      <c r="N34" s="70">
        <f t="shared" si="8"/>
        <v>0</v>
      </c>
      <c r="P34" s="117" t="s">
        <v>141</v>
      </c>
      <c r="Q34" s="50"/>
      <c r="R34" s="8"/>
      <c r="S34" s="8"/>
      <c r="T34" s="8"/>
      <c r="U34" s="8"/>
      <c r="V34" s="8"/>
      <c r="W34" s="8"/>
      <c r="X34" s="8"/>
      <c r="Y34" s="8"/>
      <c r="Z34" s="8"/>
      <c r="AA34" s="8"/>
      <c r="AB34" s="16"/>
      <c r="AC34" s="70">
        <f t="shared" si="10"/>
        <v>0</v>
      </c>
      <c r="AE34" s="158">
        <f t="shared" si="9"/>
        <v>0</v>
      </c>
    </row>
    <row r="35" spans="1:257" ht="17.25" customHeight="1" thickBot="1" x14ac:dyDescent="0.3">
      <c r="A35" s="117" t="s">
        <v>142</v>
      </c>
      <c r="B35" s="50"/>
      <c r="C35" s="8"/>
      <c r="D35" s="8"/>
      <c r="E35" s="8"/>
      <c r="F35" s="8"/>
      <c r="G35" s="8"/>
      <c r="H35" s="8"/>
      <c r="I35" s="8"/>
      <c r="J35" s="8"/>
      <c r="K35" s="8"/>
      <c r="L35" s="8"/>
      <c r="M35" s="16"/>
      <c r="N35" s="70">
        <f t="shared" si="8"/>
        <v>0</v>
      </c>
      <c r="P35" s="117" t="s">
        <v>142</v>
      </c>
      <c r="Q35" s="50"/>
      <c r="R35" s="8"/>
      <c r="S35" s="8"/>
      <c r="T35" s="8"/>
      <c r="U35" s="8"/>
      <c r="V35" s="8"/>
      <c r="W35" s="8"/>
      <c r="X35" s="8"/>
      <c r="Y35" s="8"/>
      <c r="Z35" s="8"/>
      <c r="AA35" s="8"/>
      <c r="AB35" s="16"/>
      <c r="AC35" s="70">
        <f t="shared" si="10"/>
        <v>0</v>
      </c>
      <c r="AE35" s="158">
        <f t="shared" si="9"/>
        <v>0</v>
      </c>
    </row>
    <row r="36" spans="1:257" s="46" customFormat="1" ht="17.25" customHeight="1" thickBot="1" x14ac:dyDescent="0.3">
      <c r="A36" s="117" t="s">
        <v>103</v>
      </c>
      <c r="B36" s="50"/>
      <c r="C36" s="8"/>
      <c r="D36" s="8"/>
      <c r="E36" s="8"/>
      <c r="F36" s="8"/>
      <c r="G36" s="8"/>
      <c r="H36" s="8"/>
      <c r="I36" s="8"/>
      <c r="J36" s="8"/>
      <c r="K36" s="8"/>
      <c r="L36" s="8"/>
      <c r="M36" s="16"/>
      <c r="N36" s="70">
        <f t="shared" si="8"/>
        <v>0</v>
      </c>
      <c r="P36" s="117" t="s">
        <v>103</v>
      </c>
      <c r="Q36" s="50"/>
      <c r="R36" s="8"/>
      <c r="S36" s="8"/>
      <c r="T36" s="8"/>
      <c r="U36" s="8"/>
      <c r="V36" s="8"/>
      <c r="W36" s="8"/>
      <c r="X36" s="8"/>
      <c r="Y36" s="8"/>
      <c r="Z36" s="8"/>
      <c r="AA36" s="8"/>
      <c r="AB36" s="16"/>
      <c r="AC36" s="70">
        <f t="shared" si="10"/>
        <v>0</v>
      </c>
      <c r="AE36" s="158">
        <f t="shared" si="9"/>
        <v>0</v>
      </c>
    </row>
    <row r="37" spans="1:257" s="3" customFormat="1" ht="49.5" customHeight="1" thickBot="1" x14ac:dyDescent="0.3">
      <c r="A37" s="128" t="s">
        <v>156</v>
      </c>
      <c r="B37" s="80">
        <f>B11+B30+B15+B16+B17+B18+B19+B20+B21+B23+B24+B27+B28+B29+B33+B34+B35</f>
        <v>0</v>
      </c>
      <c r="C37" s="82">
        <f t="shared" ref="C37:M37" si="11">C11+C30+C15+C16+C17+C18+C19+C20+C21+C23+C24+C27+C28+C29+C33+C34+C35</f>
        <v>0</v>
      </c>
      <c r="D37" s="82">
        <f t="shared" si="11"/>
        <v>0</v>
      </c>
      <c r="E37" s="82">
        <f t="shared" si="11"/>
        <v>0</v>
      </c>
      <c r="F37" s="82">
        <f t="shared" si="11"/>
        <v>0</v>
      </c>
      <c r="G37" s="82">
        <f t="shared" si="11"/>
        <v>0</v>
      </c>
      <c r="H37" s="82">
        <f t="shared" si="11"/>
        <v>0</v>
      </c>
      <c r="I37" s="82">
        <f t="shared" si="11"/>
        <v>0</v>
      </c>
      <c r="J37" s="82">
        <f t="shared" si="11"/>
        <v>0</v>
      </c>
      <c r="K37" s="82">
        <f t="shared" si="11"/>
        <v>0</v>
      </c>
      <c r="L37" s="82">
        <f t="shared" si="11"/>
        <v>0</v>
      </c>
      <c r="M37" s="82">
        <f t="shared" si="11"/>
        <v>0</v>
      </c>
      <c r="N37" s="70">
        <f>SUM(B37:M37)</f>
        <v>0</v>
      </c>
      <c r="P37" s="128" t="s">
        <v>156</v>
      </c>
      <c r="Q37" s="80">
        <f>Q11+Q30+Q15+Q16+Q17+Q18+Q19+Q20+Q21+Q23+Q24+Q27+Q28+Q29+Q33+Q34+Q35</f>
        <v>0</v>
      </c>
      <c r="R37" s="82">
        <f t="shared" ref="R37:AB37" si="12">R11+R30+R15+R16+R17+R18+R19+R20+R21+R23+R24+R27+R28+R29+R33+R34+R35</f>
        <v>0</v>
      </c>
      <c r="S37" s="82">
        <f t="shared" si="12"/>
        <v>0</v>
      </c>
      <c r="T37" s="82">
        <f t="shared" si="12"/>
        <v>0</v>
      </c>
      <c r="U37" s="82">
        <f t="shared" si="12"/>
        <v>0</v>
      </c>
      <c r="V37" s="82">
        <f t="shared" si="12"/>
        <v>0</v>
      </c>
      <c r="W37" s="82">
        <f t="shared" si="12"/>
        <v>0</v>
      </c>
      <c r="X37" s="82">
        <f t="shared" si="12"/>
        <v>0</v>
      </c>
      <c r="Y37" s="82">
        <f t="shared" si="12"/>
        <v>0</v>
      </c>
      <c r="Z37" s="82">
        <f t="shared" si="12"/>
        <v>0</v>
      </c>
      <c r="AA37" s="82">
        <f t="shared" si="12"/>
        <v>0</v>
      </c>
      <c r="AB37" s="82">
        <f t="shared" si="12"/>
        <v>0</v>
      </c>
      <c r="AC37" s="70">
        <f>SUM(Q37:AB37)</f>
        <v>0</v>
      </c>
      <c r="AE37" s="158">
        <f t="shared" si="9"/>
        <v>0</v>
      </c>
    </row>
    <row r="38" spans="1:257" s="3" customFormat="1" ht="25.5" customHeight="1" thickBot="1" x14ac:dyDescent="0.3">
      <c r="A38" s="128" t="s">
        <v>158</v>
      </c>
      <c r="B38" s="87"/>
      <c r="C38" s="8"/>
      <c r="D38" s="8"/>
      <c r="E38" s="8"/>
      <c r="F38" s="8"/>
      <c r="G38" s="8"/>
      <c r="H38" s="8"/>
      <c r="I38" s="8"/>
      <c r="J38" s="8"/>
      <c r="K38" s="8"/>
      <c r="L38" s="8"/>
      <c r="M38" s="16"/>
      <c r="N38" s="70">
        <f t="shared" si="8"/>
        <v>0</v>
      </c>
      <c r="P38" s="128" t="s">
        <v>158</v>
      </c>
      <c r="Q38" s="87"/>
      <c r="R38" s="8"/>
      <c r="S38" s="8"/>
      <c r="T38" s="8"/>
      <c r="U38" s="8"/>
      <c r="V38" s="8"/>
      <c r="W38" s="8"/>
      <c r="X38" s="8"/>
      <c r="Y38" s="8"/>
      <c r="Z38" s="8"/>
      <c r="AA38" s="8"/>
      <c r="AB38" s="16"/>
      <c r="AC38" s="70">
        <f t="shared" ref="AC38:AC39" si="13">SUM(Q38:AB38)</f>
        <v>0</v>
      </c>
      <c r="AE38" s="158">
        <f t="shared" si="9"/>
        <v>0</v>
      </c>
    </row>
    <row r="39" spans="1:257" s="35" customFormat="1" ht="33.75" customHeight="1" thickBot="1" x14ac:dyDescent="0.3">
      <c r="A39" s="128" t="s">
        <v>149</v>
      </c>
      <c r="B39" s="61"/>
      <c r="C39" s="61">
        <f t="shared" ref="C39:M39" si="14">IF(B7&gt;B38,B7-B38,0)</f>
        <v>0</v>
      </c>
      <c r="D39" s="61">
        <f t="shared" si="14"/>
        <v>0</v>
      </c>
      <c r="E39" s="61">
        <f t="shared" si="14"/>
        <v>0</v>
      </c>
      <c r="F39" s="61">
        <f t="shared" si="14"/>
        <v>0</v>
      </c>
      <c r="G39" s="61">
        <f t="shared" si="14"/>
        <v>0</v>
      </c>
      <c r="H39" s="61">
        <f t="shared" si="14"/>
        <v>0</v>
      </c>
      <c r="I39" s="61">
        <f t="shared" si="14"/>
        <v>0</v>
      </c>
      <c r="J39" s="61">
        <f t="shared" si="14"/>
        <v>0</v>
      </c>
      <c r="K39" s="61">
        <f t="shared" si="14"/>
        <v>0</v>
      </c>
      <c r="L39" s="61">
        <f t="shared" si="14"/>
        <v>0</v>
      </c>
      <c r="M39" s="61">
        <f t="shared" si="14"/>
        <v>0</v>
      </c>
      <c r="N39" s="51">
        <f t="shared" si="8"/>
        <v>0</v>
      </c>
      <c r="O39" s="3"/>
      <c r="P39" s="128" t="s">
        <v>149</v>
      </c>
      <c r="Q39" s="61"/>
      <c r="R39" s="61">
        <f t="shared" ref="R39" si="15">IF(Q7&gt;Q38,Q7-Q38,0)</f>
        <v>0</v>
      </c>
      <c r="S39" s="61">
        <f t="shared" ref="S39" si="16">IF(R7&gt;R38,R7-R38,0)</f>
        <v>0</v>
      </c>
      <c r="T39" s="61">
        <f t="shared" ref="T39" si="17">IF(S7&gt;S38,S7-S38,0)</f>
        <v>0</v>
      </c>
      <c r="U39" s="61">
        <f t="shared" ref="U39" si="18">IF(T7&gt;T38,T7-T38,0)</f>
        <v>0</v>
      </c>
      <c r="V39" s="61">
        <f t="shared" ref="V39" si="19">IF(U7&gt;U38,U7-U38,0)</f>
        <v>0</v>
      </c>
      <c r="W39" s="61">
        <f t="shared" ref="W39" si="20">IF(V7&gt;V38,V7-V38,0)</f>
        <v>0</v>
      </c>
      <c r="X39" s="61">
        <f t="shared" ref="X39" si="21">IF(W7&gt;W38,W7-W38,0)</f>
        <v>0</v>
      </c>
      <c r="Y39" s="61">
        <f t="shared" ref="Y39" si="22">IF(X7&gt;X38,X7-X38,0)</f>
        <v>0</v>
      </c>
      <c r="Z39" s="61">
        <f t="shared" ref="Z39" si="23">IF(Y7&gt;Y38,Y7-Y38,0)</f>
        <v>0</v>
      </c>
      <c r="AA39" s="61">
        <f t="shared" ref="AA39" si="24">IF(Z7&gt;Z38,Z7-Z38,0)</f>
        <v>0</v>
      </c>
      <c r="AB39" s="61">
        <f t="shared" ref="AB39" si="25">IF(AA7&gt;AA38,AA7-AA38,0)</f>
        <v>0</v>
      </c>
      <c r="AC39" s="51">
        <f t="shared" si="13"/>
        <v>0</v>
      </c>
      <c r="AD39" s="3"/>
      <c r="AE39" s="158">
        <f t="shared" si="9"/>
        <v>0</v>
      </c>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row>
    <row r="40" spans="1:257" s="3" customFormat="1" ht="32.25" thickBot="1" x14ac:dyDescent="0.3">
      <c r="A40" s="129" t="s">
        <v>121</v>
      </c>
      <c r="B40" s="69">
        <f>B11+B30+B12+B13+B14+B15+B16+B17+B18+B19+B20+B21+B22+B23+B24+B25+B26+B27+B28+B29+B31+B32+B33+B34+B35+B36+B38+B39</f>
        <v>0</v>
      </c>
      <c r="C40" s="82">
        <f t="shared" ref="C40:M40" si="26">C11+C30+C12+C13+C14+C15+C16+C17+C18+C19+C20+C21+C22+C23+C24+C25+C26+C27+C28+C29+C31+C32+C33+C34+C35+C36+C38+C39</f>
        <v>0</v>
      </c>
      <c r="D40" s="82">
        <f t="shared" si="26"/>
        <v>0</v>
      </c>
      <c r="E40" s="82">
        <f t="shared" si="26"/>
        <v>0</v>
      </c>
      <c r="F40" s="82">
        <f t="shared" si="26"/>
        <v>0</v>
      </c>
      <c r="G40" s="82">
        <f t="shared" si="26"/>
        <v>0</v>
      </c>
      <c r="H40" s="82">
        <f t="shared" si="26"/>
        <v>0</v>
      </c>
      <c r="I40" s="82">
        <f t="shared" si="26"/>
        <v>0</v>
      </c>
      <c r="J40" s="82">
        <f t="shared" si="26"/>
        <v>0</v>
      </c>
      <c r="K40" s="82">
        <f t="shared" si="26"/>
        <v>0</v>
      </c>
      <c r="L40" s="82">
        <f t="shared" si="26"/>
        <v>0</v>
      </c>
      <c r="M40" s="86">
        <f t="shared" si="26"/>
        <v>0</v>
      </c>
      <c r="N40" s="39">
        <f>SUM(B40:M40)</f>
        <v>0</v>
      </c>
      <c r="P40" s="129" t="s">
        <v>121</v>
      </c>
      <c r="Q40" s="69">
        <f>Q11+Q30+Q12+Q13+Q14+Q15+Q16+Q17+Q18+Q19+Q20+Q21+Q22+Q23+Q24+Q25+Q26+Q27+Q28+Q29+Q31+Q32+Q33+Q34+Q35+Q36+Q38+Q39</f>
        <v>0</v>
      </c>
      <c r="R40" s="82">
        <f t="shared" ref="R40:AB40" si="27">R11+R30+R12+R13+R14+R15+R16+R17+R18+R19+R20+R21+R22+R23+R24+R25+R26+R27+R28+R29+R31+R32+R33+R34+R35+R36+R38+R39</f>
        <v>0</v>
      </c>
      <c r="S40" s="82">
        <f t="shared" si="27"/>
        <v>0</v>
      </c>
      <c r="T40" s="82">
        <f t="shared" si="27"/>
        <v>0</v>
      </c>
      <c r="U40" s="82">
        <f t="shared" si="27"/>
        <v>0</v>
      </c>
      <c r="V40" s="82">
        <f t="shared" si="27"/>
        <v>0</v>
      </c>
      <c r="W40" s="82">
        <f t="shared" si="27"/>
        <v>0</v>
      </c>
      <c r="X40" s="82">
        <f t="shared" si="27"/>
        <v>0</v>
      </c>
      <c r="Y40" s="82">
        <f t="shared" si="27"/>
        <v>0</v>
      </c>
      <c r="Z40" s="82">
        <f t="shared" si="27"/>
        <v>0</v>
      </c>
      <c r="AA40" s="82">
        <f t="shared" si="27"/>
        <v>0</v>
      </c>
      <c r="AB40" s="86">
        <f t="shared" si="27"/>
        <v>0</v>
      </c>
      <c r="AC40" s="39">
        <f>SUM(Q40:AB40)</f>
        <v>0</v>
      </c>
      <c r="AE40" s="158">
        <f t="shared" si="9"/>
        <v>0</v>
      </c>
    </row>
    <row r="41" spans="1:257" s="37" customFormat="1" ht="19.149999999999999" customHeight="1" thickBot="1" x14ac:dyDescent="0.3">
      <c r="A41" s="130" t="s">
        <v>151</v>
      </c>
      <c r="B41" s="8"/>
      <c r="C41" s="8"/>
      <c r="D41" s="8"/>
      <c r="E41" s="8"/>
      <c r="F41" s="8"/>
      <c r="G41" s="8"/>
      <c r="H41" s="8"/>
      <c r="I41" s="8"/>
      <c r="J41" s="8"/>
      <c r="K41" s="8"/>
      <c r="L41" s="8"/>
      <c r="M41" s="16"/>
      <c r="N41" s="39">
        <f>SUM(B41:M41)</f>
        <v>0</v>
      </c>
      <c r="O41" s="6"/>
      <c r="P41" s="130" t="s">
        <v>151</v>
      </c>
      <c r="Q41" s="8"/>
      <c r="R41" s="8"/>
      <c r="S41" s="8"/>
      <c r="T41" s="8"/>
      <c r="U41" s="8"/>
      <c r="V41" s="8"/>
      <c r="W41" s="8"/>
      <c r="X41" s="8"/>
      <c r="Y41" s="8"/>
      <c r="Z41" s="8"/>
      <c r="AA41" s="8"/>
      <c r="AB41" s="16"/>
      <c r="AC41" s="39">
        <f>SUM(Q41:AB41)</f>
        <v>0</v>
      </c>
      <c r="AD41" s="6"/>
      <c r="AE41" s="158">
        <f t="shared" si="9"/>
        <v>0</v>
      </c>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c r="IW41" s="6"/>
    </row>
    <row r="42" spans="1:257" ht="16.5" thickBot="1" x14ac:dyDescent="0.3">
      <c r="A42" s="126" t="s">
        <v>28</v>
      </c>
      <c r="B42" s="81">
        <f>SUM(B40:B41)</f>
        <v>0</v>
      </c>
      <c r="C42" s="82">
        <f t="shared" ref="C42:M42" si="28">SUM(C40:C41)</f>
        <v>0</v>
      </c>
      <c r="D42" s="82">
        <f t="shared" si="28"/>
        <v>0</v>
      </c>
      <c r="E42" s="82">
        <f t="shared" si="28"/>
        <v>0</v>
      </c>
      <c r="F42" s="82">
        <f t="shared" si="28"/>
        <v>0</v>
      </c>
      <c r="G42" s="82">
        <f t="shared" si="28"/>
        <v>0</v>
      </c>
      <c r="H42" s="82">
        <f t="shared" si="28"/>
        <v>0</v>
      </c>
      <c r="I42" s="82">
        <f t="shared" si="28"/>
        <v>0</v>
      </c>
      <c r="J42" s="82">
        <f t="shared" si="28"/>
        <v>0</v>
      </c>
      <c r="K42" s="82">
        <f t="shared" si="28"/>
        <v>0</v>
      </c>
      <c r="L42" s="82">
        <f t="shared" si="28"/>
        <v>0</v>
      </c>
      <c r="M42" s="86">
        <f t="shared" si="28"/>
        <v>0</v>
      </c>
      <c r="N42" s="39">
        <f>SUM(B42:M42)</f>
        <v>0</v>
      </c>
      <c r="P42" s="126" t="s">
        <v>28</v>
      </c>
      <c r="Q42" s="81">
        <f>SUM(Q40:Q41)</f>
        <v>0</v>
      </c>
      <c r="R42" s="82">
        <f t="shared" ref="R42:AB42" si="29">SUM(R40:R41)</f>
        <v>0</v>
      </c>
      <c r="S42" s="82">
        <f t="shared" si="29"/>
        <v>0</v>
      </c>
      <c r="T42" s="82">
        <f t="shared" si="29"/>
        <v>0</v>
      </c>
      <c r="U42" s="82">
        <f t="shared" si="29"/>
        <v>0</v>
      </c>
      <c r="V42" s="82">
        <f t="shared" si="29"/>
        <v>0</v>
      </c>
      <c r="W42" s="82">
        <f t="shared" si="29"/>
        <v>0</v>
      </c>
      <c r="X42" s="82">
        <f t="shared" si="29"/>
        <v>0</v>
      </c>
      <c r="Y42" s="82">
        <f t="shared" si="29"/>
        <v>0</v>
      </c>
      <c r="Z42" s="82">
        <f t="shared" si="29"/>
        <v>0</v>
      </c>
      <c r="AA42" s="82">
        <f t="shared" si="29"/>
        <v>0</v>
      </c>
      <c r="AB42" s="86">
        <f t="shared" si="29"/>
        <v>0</v>
      </c>
      <c r="AC42" s="39">
        <f>SUM(Q42:AB42)</f>
        <v>0</v>
      </c>
      <c r="AE42" s="158">
        <f t="shared" si="9"/>
        <v>0</v>
      </c>
    </row>
    <row r="43" spans="1:257" ht="32.25" thickBot="1" x14ac:dyDescent="0.3">
      <c r="A43" s="131" t="s">
        <v>81</v>
      </c>
      <c r="B43" s="39">
        <f t="shared" ref="B43:M43" si="30">B9-B42</f>
        <v>0</v>
      </c>
      <c r="C43" s="39">
        <f t="shared" si="30"/>
        <v>0</v>
      </c>
      <c r="D43" s="39">
        <f t="shared" si="30"/>
        <v>0</v>
      </c>
      <c r="E43" s="39">
        <f t="shared" si="30"/>
        <v>0</v>
      </c>
      <c r="F43" s="39">
        <f t="shared" si="30"/>
        <v>0</v>
      </c>
      <c r="G43" s="39">
        <f t="shared" si="30"/>
        <v>0</v>
      </c>
      <c r="H43" s="39">
        <f t="shared" si="30"/>
        <v>0</v>
      </c>
      <c r="I43" s="39">
        <f t="shared" si="30"/>
        <v>0</v>
      </c>
      <c r="J43" s="39">
        <f t="shared" si="30"/>
        <v>0</v>
      </c>
      <c r="K43" s="39">
        <f t="shared" si="30"/>
        <v>0</v>
      </c>
      <c r="L43" s="39">
        <f t="shared" si="30"/>
        <v>0</v>
      </c>
      <c r="M43" s="39">
        <f t="shared" si="30"/>
        <v>0</v>
      </c>
      <c r="N43" s="39">
        <f>SUM(B43:M43)</f>
        <v>0</v>
      </c>
      <c r="P43" s="131" t="s">
        <v>81</v>
      </c>
      <c r="Q43" s="39">
        <f t="shared" ref="Q43:AB43" si="31">Q9-Q42</f>
        <v>0</v>
      </c>
      <c r="R43" s="39">
        <f t="shared" si="31"/>
        <v>0</v>
      </c>
      <c r="S43" s="39">
        <f t="shared" si="31"/>
        <v>0</v>
      </c>
      <c r="T43" s="39">
        <f t="shared" si="31"/>
        <v>0</v>
      </c>
      <c r="U43" s="39">
        <f t="shared" si="31"/>
        <v>0</v>
      </c>
      <c r="V43" s="39">
        <f t="shared" si="31"/>
        <v>0</v>
      </c>
      <c r="W43" s="39">
        <f t="shared" si="31"/>
        <v>0</v>
      </c>
      <c r="X43" s="39">
        <f t="shared" si="31"/>
        <v>0</v>
      </c>
      <c r="Y43" s="39">
        <f t="shared" si="31"/>
        <v>0</v>
      </c>
      <c r="Z43" s="39">
        <f t="shared" si="31"/>
        <v>0</v>
      </c>
      <c r="AA43" s="39">
        <f t="shared" si="31"/>
        <v>0</v>
      </c>
      <c r="AB43" s="39">
        <f t="shared" si="31"/>
        <v>0</v>
      </c>
      <c r="AC43" s="39">
        <f>SUM(Q43:AB43)</f>
        <v>0</v>
      </c>
      <c r="AE43" s="158">
        <f t="shared" si="9"/>
        <v>0</v>
      </c>
    </row>
    <row r="44" spans="1:257" ht="63.75" thickBot="1" x14ac:dyDescent="0.3">
      <c r="A44" s="132" t="s">
        <v>111</v>
      </c>
      <c r="B44" s="39">
        <f>B43</f>
        <v>0</v>
      </c>
      <c r="C44" s="39">
        <f>B44+C43</f>
        <v>0</v>
      </c>
      <c r="D44" s="39">
        <f t="shared" ref="D44:L44" si="32">C44+D43</f>
        <v>0</v>
      </c>
      <c r="E44" s="39">
        <f t="shared" si="32"/>
        <v>0</v>
      </c>
      <c r="F44" s="39">
        <f t="shared" si="32"/>
        <v>0</v>
      </c>
      <c r="G44" s="39">
        <f t="shared" si="32"/>
        <v>0</v>
      </c>
      <c r="H44" s="39">
        <f t="shared" si="32"/>
        <v>0</v>
      </c>
      <c r="I44" s="39">
        <f t="shared" si="32"/>
        <v>0</v>
      </c>
      <c r="J44" s="39">
        <f t="shared" si="32"/>
        <v>0</v>
      </c>
      <c r="K44" s="39">
        <f t="shared" si="32"/>
        <v>0</v>
      </c>
      <c r="L44" s="39">
        <f t="shared" si="32"/>
        <v>0</v>
      </c>
      <c r="M44" s="39">
        <f>L44+M43</f>
        <v>0</v>
      </c>
      <c r="N44" s="39"/>
      <c r="P44" s="132" t="s">
        <v>111</v>
      </c>
      <c r="Q44" s="39">
        <f>Q43</f>
        <v>0</v>
      </c>
      <c r="R44" s="39">
        <f>Q44+R43</f>
        <v>0</v>
      </c>
      <c r="S44" s="39">
        <f t="shared" ref="S44" si="33">R44+S43</f>
        <v>0</v>
      </c>
      <c r="T44" s="39">
        <f t="shared" ref="T44" si="34">S44+T43</f>
        <v>0</v>
      </c>
      <c r="U44" s="39">
        <f t="shared" ref="U44" si="35">T44+U43</f>
        <v>0</v>
      </c>
      <c r="V44" s="39">
        <f t="shared" ref="V44" si="36">U44+V43</f>
        <v>0</v>
      </c>
      <c r="W44" s="39">
        <f t="shared" ref="W44" si="37">V44+W43</f>
        <v>0</v>
      </c>
      <c r="X44" s="39">
        <f t="shared" ref="X44" si="38">W44+X43</f>
        <v>0</v>
      </c>
      <c r="Y44" s="39">
        <f t="shared" ref="Y44" si="39">X44+Y43</f>
        <v>0</v>
      </c>
      <c r="Z44" s="39">
        <f t="shared" ref="Z44" si="40">Y44+Z43</f>
        <v>0</v>
      </c>
      <c r="AA44" s="39">
        <f t="shared" ref="AA44" si="41">Z44+AA43</f>
        <v>0</v>
      </c>
      <c r="AB44" s="39">
        <f>AA44+AB43</f>
        <v>0</v>
      </c>
      <c r="AC44" s="39"/>
      <c r="AE44" s="158">
        <f t="shared" si="9"/>
        <v>0</v>
      </c>
    </row>
    <row r="45" spans="1:257" ht="16.5" thickBot="1" x14ac:dyDescent="0.3">
      <c r="A45" s="83"/>
      <c r="B45" s="6"/>
    </row>
    <row r="46" spans="1:257" ht="15.75" thickBot="1" x14ac:dyDescent="0.25">
      <c r="A46" s="59" t="s">
        <v>67</v>
      </c>
      <c r="B46" s="58"/>
    </row>
    <row r="47" spans="1:257" ht="19.5" customHeight="1" x14ac:dyDescent="0.25">
      <c r="A47" s="201" t="s">
        <v>159</v>
      </c>
      <c r="B47" s="201"/>
      <c r="C47" s="201"/>
      <c r="D47" s="201"/>
    </row>
    <row r="48" spans="1:257" ht="15.75" x14ac:dyDescent="0.25">
      <c r="A48" s="36"/>
      <c r="B48" s="6"/>
    </row>
    <row r="49" spans="1:2" x14ac:dyDescent="0.2">
      <c r="A49" s="6" t="s">
        <v>152</v>
      </c>
      <c r="B49" s="85"/>
    </row>
    <row r="50" spans="1:2" ht="15.75" customHeight="1" x14ac:dyDescent="0.25">
      <c r="A50" s="6" t="s">
        <v>143</v>
      </c>
      <c r="B50" s="61"/>
    </row>
    <row r="51" spans="1:2" x14ac:dyDescent="0.2">
      <c r="B51" s="6"/>
    </row>
    <row r="52" spans="1:2" x14ac:dyDescent="0.2">
      <c r="B52" s="6"/>
    </row>
    <row r="53" spans="1:2" x14ac:dyDescent="0.2">
      <c r="B53" s="6"/>
    </row>
    <row r="54" spans="1:2" x14ac:dyDescent="0.2">
      <c r="B54" s="6"/>
    </row>
    <row r="55" spans="1:2" x14ac:dyDescent="0.2">
      <c r="B55" s="6"/>
    </row>
    <row r="56" spans="1:2" x14ac:dyDescent="0.2">
      <c r="B56" s="6"/>
    </row>
    <row r="57" spans="1:2" x14ac:dyDescent="0.2">
      <c r="B57" s="6"/>
    </row>
    <row r="58" spans="1:2" x14ac:dyDescent="0.2">
      <c r="B58" s="6"/>
    </row>
    <row r="59" spans="1:2" x14ac:dyDescent="0.2">
      <c r="B59" s="6"/>
    </row>
    <row r="60" spans="1:2" x14ac:dyDescent="0.2">
      <c r="B60" s="6"/>
    </row>
    <row r="61" spans="1:2" x14ac:dyDescent="0.2">
      <c r="B61" s="6"/>
    </row>
    <row r="62" spans="1:2" x14ac:dyDescent="0.2">
      <c r="B62" s="6"/>
    </row>
    <row r="63" spans="1:2" x14ac:dyDescent="0.2">
      <c r="B63" s="6"/>
    </row>
    <row r="64" spans="1:2" x14ac:dyDescent="0.2">
      <c r="B64" s="6"/>
    </row>
    <row r="65" spans="2:2" x14ac:dyDescent="0.2">
      <c r="B65" s="6"/>
    </row>
    <row r="66" spans="2:2" x14ac:dyDescent="0.2">
      <c r="B66" s="6"/>
    </row>
    <row r="67" spans="2:2" x14ac:dyDescent="0.2">
      <c r="B67" s="6"/>
    </row>
    <row r="68" spans="2:2" x14ac:dyDescent="0.2">
      <c r="B68" s="6"/>
    </row>
    <row r="69" spans="2:2" x14ac:dyDescent="0.2">
      <c r="B69" s="6"/>
    </row>
    <row r="70" spans="2:2" x14ac:dyDescent="0.2">
      <c r="B70" s="6"/>
    </row>
    <row r="71" spans="2:2" x14ac:dyDescent="0.2">
      <c r="B71" s="6"/>
    </row>
    <row r="72" spans="2:2" x14ac:dyDescent="0.2">
      <c r="B72" s="6"/>
    </row>
    <row r="73" spans="2:2" x14ac:dyDescent="0.2">
      <c r="B73" s="6"/>
    </row>
    <row r="74" spans="2:2" x14ac:dyDescent="0.2">
      <c r="B74" s="6"/>
    </row>
    <row r="75" spans="2:2" x14ac:dyDescent="0.2">
      <c r="B75" s="6"/>
    </row>
    <row r="76" spans="2:2" x14ac:dyDescent="0.2">
      <c r="B76" s="6"/>
    </row>
    <row r="77" spans="2:2" x14ac:dyDescent="0.2">
      <c r="B77" s="6"/>
    </row>
    <row r="78" spans="2:2" x14ac:dyDescent="0.2">
      <c r="B78" s="6"/>
    </row>
    <row r="79" spans="2:2" x14ac:dyDescent="0.2">
      <c r="B79" s="6"/>
    </row>
    <row r="80" spans="2:2" x14ac:dyDescent="0.2">
      <c r="B80" s="6"/>
    </row>
    <row r="81" spans="2:2" x14ac:dyDescent="0.2">
      <c r="B81" s="6"/>
    </row>
    <row r="82" spans="2:2" x14ac:dyDescent="0.2">
      <c r="B82" s="6"/>
    </row>
    <row r="83" spans="2:2" x14ac:dyDescent="0.2">
      <c r="B83" s="6"/>
    </row>
    <row r="84" spans="2:2" x14ac:dyDescent="0.2">
      <c r="B84" s="6"/>
    </row>
    <row r="85" spans="2:2" x14ac:dyDescent="0.2">
      <c r="B85" s="6"/>
    </row>
    <row r="86" spans="2:2" x14ac:dyDescent="0.2">
      <c r="B86" s="6"/>
    </row>
    <row r="87" spans="2:2" x14ac:dyDescent="0.2">
      <c r="B87" s="6"/>
    </row>
    <row r="88" spans="2:2" x14ac:dyDescent="0.2">
      <c r="B88" s="6"/>
    </row>
    <row r="89" spans="2:2" x14ac:dyDescent="0.2">
      <c r="B89" s="6"/>
    </row>
    <row r="90" spans="2:2" x14ac:dyDescent="0.2">
      <c r="B90" s="6"/>
    </row>
    <row r="91" spans="2:2" x14ac:dyDescent="0.2">
      <c r="B91" s="6"/>
    </row>
    <row r="92" spans="2:2" x14ac:dyDescent="0.2">
      <c r="B92" s="6"/>
    </row>
    <row r="93" spans="2:2" x14ac:dyDescent="0.2">
      <c r="B93" s="6"/>
    </row>
  </sheetData>
  <sheetProtection selectLockedCells="1"/>
  <mergeCells count="3">
    <mergeCell ref="A1:N2"/>
    <mergeCell ref="A47:D47"/>
    <mergeCell ref="P1:AC2"/>
  </mergeCells>
  <phoneticPr fontId="0" type="noConversion"/>
  <printOptions headings="1"/>
  <pageMargins left="0.78740157480314965" right="0.78740157480314965" top="0.98425196850393704" bottom="0.98425196850393704" header="0.51181102362204722" footer="0.51181102362204722"/>
  <pageSetup paperSize="9" scale="47" fitToWidth="2" orientation="landscape"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Privatentnahmen</vt:lpstr>
      <vt:lpstr>Kapitalbedarf_Finanzier.</vt:lpstr>
      <vt:lpstr>Rentabilitätsvorschau</vt:lpstr>
      <vt:lpstr>Liquiditätsplanung</vt:lpstr>
      <vt:lpstr>Liquiditätsplanung!Druckbereich</vt:lpstr>
    </vt:vector>
  </TitlesOfParts>
  <Company>Stadt Dortmund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V80240</dc:creator>
  <cp:lastModifiedBy>Marita Krey</cp:lastModifiedBy>
  <cp:lastPrinted>2022-06-23T09:19:34Z</cp:lastPrinted>
  <dcterms:created xsi:type="dcterms:W3CDTF">2009-02-13T11:50:31Z</dcterms:created>
  <dcterms:modified xsi:type="dcterms:W3CDTF">2024-05-15T07:24:10Z</dcterms:modified>
</cp:coreProperties>
</file>